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xfw2k16fs\FileServer\Gestione_progetti\Anno_2018\Progetto_50_18\Gestione_tecnica\Altri_documenti_tecnici\AlGiustoPrezzo\"/>
    </mc:Choice>
  </mc:AlternateContent>
  <bookViews>
    <workbookView xWindow="0" yWindow="0" windowWidth="20490" windowHeight="7155" tabRatio="629" activeTab="1"/>
  </bookViews>
  <sheets>
    <sheet name="Metodologia" sheetId="7" r:id="rId1"/>
    <sheet name="Overview" sheetId="1" r:id="rId2"/>
    <sheet name="Trasparenza" sheetId="2" r:id="rId3"/>
    <sheet name="Lavoratori" sheetId="3" r:id="rId4"/>
    <sheet name="Produttori" sheetId="4" r:id="rId5"/>
    <sheet name="Donne" sheetId="5" r:id="rId6"/>
    <sheet name="Note, Defnizioni e criteri"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L9" i="1"/>
  <c r="Q32" i="5"/>
  <c r="N32" i="5"/>
  <c r="L11" i="1" s="1"/>
  <c r="K32" i="5"/>
  <c r="L10" i="1" s="1"/>
  <c r="H32" i="5"/>
  <c r="E32" i="5"/>
  <c r="L8" i="1" s="1"/>
  <c r="J11" i="1"/>
  <c r="H36" i="3"/>
  <c r="AX36" i="4"/>
  <c r="AU36" i="4"/>
  <c r="AR36" i="4"/>
  <c r="AO36" i="4"/>
  <c r="AL36" i="4"/>
  <c r="AI36" i="4"/>
  <c r="AF36" i="4"/>
  <c r="AC36" i="4"/>
  <c r="Z36" i="4"/>
  <c r="W36" i="4"/>
  <c r="T36" i="4"/>
  <c r="Q36" i="4"/>
  <c r="J12" i="1" s="1"/>
  <c r="N36" i="4"/>
  <c r="K36" i="4"/>
  <c r="J10" i="1" s="1"/>
  <c r="H36" i="4"/>
  <c r="J9" i="1" s="1"/>
  <c r="E36" i="4"/>
  <c r="J8" i="1" s="1"/>
  <c r="H9" i="1"/>
  <c r="Q36" i="3" l="1"/>
  <c r="H12" i="1" s="1"/>
  <c r="N36" i="3"/>
  <c r="H11" i="1" s="1"/>
  <c r="K36" i="3"/>
  <c r="H10" i="1" s="1"/>
  <c r="E36" i="3"/>
  <c r="H8" i="1" s="1"/>
  <c r="G9" i="1"/>
  <c r="Q40" i="2"/>
  <c r="F12" i="1" s="1"/>
  <c r="G12" i="1" s="1"/>
  <c r="N40" i="2"/>
  <c r="F11" i="1" s="1"/>
  <c r="G11" i="1" s="1"/>
  <c r="K40" i="2"/>
  <c r="F10" i="1" s="1"/>
  <c r="G10" i="1" s="1"/>
  <c r="H40" i="2"/>
  <c r="F9" i="1" s="1"/>
  <c r="E40" i="2"/>
  <c r="F8" i="1" s="1"/>
  <c r="G8" i="1" s="1"/>
  <c r="M12" i="1" l="1"/>
  <c r="K12" i="1"/>
  <c r="I12" i="1"/>
  <c r="M11" i="1"/>
  <c r="K11" i="1"/>
  <c r="I11" i="1"/>
  <c r="M10" i="1"/>
  <c r="K10" i="1"/>
  <c r="I10" i="1"/>
  <c r="M9" i="1"/>
  <c r="K9" i="1"/>
  <c r="I9" i="1"/>
  <c r="M8" i="1"/>
  <c r="N8" i="1"/>
  <c r="I8" i="1"/>
  <c r="N9" i="1" l="1"/>
  <c r="D9" i="1" s="1"/>
  <c r="K8" i="1"/>
  <c r="N12" i="1"/>
  <c r="D12" i="1" s="1"/>
  <c r="D8" i="1"/>
  <c r="N11" i="1"/>
  <c r="D11" i="1" s="1"/>
  <c r="N10" i="1"/>
  <c r="D10" i="1" s="1"/>
</calcChain>
</file>

<file path=xl/sharedStrings.xml><?xml version="1.0" encoding="utf-8"?>
<sst xmlns="http://schemas.openxmlformats.org/spreadsheetml/2006/main" count="1013" uniqueCount="407">
  <si>
    <t>%</t>
  </si>
  <si>
    <t>LA PAGELLA DEI SUPERMERCATI DI OXFAM</t>
  </si>
  <si>
    <t>TOTALE (%)</t>
  </si>
  <si>
    <t>Trasparenza &amp; Accountability</t>
  </si>
  <si>
    <t>Conad</t>
  </si>
  <si>
    <t>Coop</t>
  </si>
  <si>
    <t>Esselunga</t>
  </si>
  <si>
    <t>Eurospin</t>
  </si>
  <si>
    <t>Selex</t>
  </si>
  <si>
    <t>Lavoratori</t>
  </si>
  <si>
    <t>Produttori di piccola scala</t>
  </si>
  <si>
    <t>Donne</t>
  </si>
  <si>
    <t>T1</t>
  </si>
  <si>
    <t>T1.1</t>
  </si>
  <si>
    <t>T1.2</t>
  </si>
  <si>
    <t>L'azienda identifica chi all'interno del gruppo dirigente ha la responsabilità operativa di garantire il rispetto dei diritti umani.</t>
  </si>
  <si>
    <t>T1.3</t>
  </si>
  <si>
    <t>T2</t>
  </si>
  <si>
    <t>Due diligence: L'azienda ha adottato un chiaro sistema di due diligence e cerca di andare oltre un approccio basato sull'auditing?</t>
  </si>
  <si>
    <t>T2.1</t>
  </si>
  <si>
    <t>L'azienda riconosce i limiti degli audit sociali nelle proprie filiere alimentari e si è impegnata ad adottare misure volte ad integrare i controlli adottando almeno una delle seguenti azioni: a) condividere pubblicamente i dati e valutazioni sui rischi per i diritti umani volti a comprenderne le principali dinamiche sia a livello nazionale che settoriale; b) condurre un'esaustiva mappatura dei rischi per i diritti umani identificando i passaggi della filiera più esposti, gli interessi economici e di potere sottostanti; e c) monitorare il benessere dei lavoratori della filiera in diversi altri modi.  </t>
  </si>
  <si>
    <t>T2.2</t>
  </si>
  <si>
    <t xml:space="preserve">L'azienda dimostra un chiaro impegno nell'integrare con ulteriori controlli gli audit sociali per tutti i fornitori delle filiere produttive a più alto rischio (almeno 3 categorie di alimenti).
</t>
  </si>
  <si>
    <t>T2.3</t>
  </si>
  <si>
    <t>Per tutte le sue filiere alimentari, l'azienda ha adottato un processo di due diligence allineato alle linee guidua della FAO "Due Diligence Guidance for Responsible Business Conduct"</t>
  </si>
  <si>
    <t>T3</t>
  </si>
  <si>
    <t>Gestione dei rischi: L'azienda sta attivamente gestendo i rischi per i diritti umani nelle sue filiere alimentari, dimostrando la piena trasparenza rispetto alle diverse problematiche?</t>
  </si>
  <si>
    <t>T3.1</t>
  </si>
  <si>
    <t xml:space="preserve">L'azienda identifica e rivela pubblicamente i rischi inerenti i diritti umani nelle sue catene di approvvigionamento di prodotti alimentari, dando comunicazione regolare del loro andamento nel tempo. (Per ottenere un punteggio, l'azienda deve dimostrare che tutte le parti interessate, inclusi i sindacati e/o le organizzazioni della società civile e le comunità locali siano parte del processo). </t>
  </si>
  <si>
    <t>T3.2</t>
  </si>
  <si>
    <t>T3.3</t>
  </si>
  <si>
    <t>L'azienda rende note le sfide specifiche e gli insegnamenti tratti nella gestione dei diritti umani nelle sue filiere alimentari, incluso il riconoscimento che alcune problematiche possono essere sistematiche, e il modo in cui intendono affrontarle - ad es. collaborare con altre aziende, governi, sindacati, ecc. per portare cambiamenti sistemici.</t>
  </si>
  <si>
    <t>T4</t>
  </si>
  <si>
    <t>Meccanismi di reclamo: l'azienda garantisce che le persone coinvolte nelle attività della filiera abbiano accesso a meccanismi di reclamo e rimedio</t>
  </si>
  <si>
    <t>T4.1</t>
  </si>
  <si>
    <t>L'azienda riconosce pubblicamente che tutte le persone coinvolte nelle attività di filiera dei prodotti alimentari, inclusi i lavoratori delle aziende agricole, devono avere accesso a meccanismi di reclamo e rimedio conformi ai Principi Guida su imprese e diritti umani delle Nazioni Unite e prevede di lavorare in modo concertato con tutte le parti interessate per assicurarne un'efficace attuazione. </t>
  </si>
  <si>
    <t>T4.2</t>
  </si>
  <si>
    <t>L'azienda identifica gli ostacoli potenziali che le diverse categorie di lavoratori e produttori di piccola scala possono incontrare nell'accedere a meccanismi di reclamo e rimedio (es. status legale, disabilità, analfabetismo, limiti linguistici, lunghezza delle procedure ecc), e delinea opportune strategie per superarli </t>
  </si>
  <si>
    <t>T4.3</t>
  </si>
  <si>
    <t>Per le filiere alimentari a più alto rischio, l'azienda ha adottato una politica e un piano d'azione volto a garantire l'accesso dei lavoratori e dei produttori di piccola scala ad efficaci meccanismi di reclamo e rimedio, predisposti internamente o in collaborazione con altre società (es. un'associazione di categoria) o da una parte terza (es. sindacati).</t>
  </si>
  <si>
    <t>T5</t>
  </si>
  <si>
    <t>Tracciabilità delle filiere: L'azienda traccia e rende pubbliche le informazioni relative ai propri fornitori, aggiornandole con regolarità?</t>
  </si>
  <si>
    <t>T5.1</t>
  </si>
  <si>
    <t xml:space="preserve">L'azienda rende noti e aggiorna annualmente i nomi e le sedi dei fornitori di primo livello di prodotti alimentari, gli eventuali subappalti, il numero dei lavoratori (uomini e donne) e dei produttori di piccola scala e la tipologia di contratto in essere. </t>
  </si>
  <si>
    <t>T5.2</t>
  </si>
  <si>
    <t>L'azienda ha assunto un impegno vincolate a divulgare tutti i nomi e le sedi dei fornitori per almeno 3 prodotti alimentari tra le filiere a più alto rischio. Per le filiere di carne e pesce l'impegno si estende ai fornitori di mangimi per l'allevamento</t>
  </si>
  <si>
    <t>T5.3</t>
  </si>
  <si>
    <t>L'azienda comunica i nomi e le sedi di tutti i fornitori delle filiere alimentari a più alto rischio (per almeno 3 prodotti). Per le filiere di carne e pesce l'impegno dovrebbe estendersi ai fornitori di mangimi per l'allevamento</t>
  </si>
  <si>
    <t>T6</t>
  </si>
  <si>
    <t>Supporto ai fornitori: l'azienda supporta adeguatamente i suoi fornitori nell'adottare e applicare politiche per la tutela dei diritti umani e nel migliorare le condizioni di lavoratori e produttori di piccola scala?</t>
  </si>
  <si>
    <t>T6.1</t>
  </si>
  <si>
    <t>L'azienda ha introdotto meccanismi a supporto dei fornitori per la tutela dei diritti umani nell'intera filiera di produzione, come ad es. fondi o programmi per la formazione dei lavoratori agricoli in tema di diritti e sindacalizzazione. Per ottenere un punteggio, l'azienda deve dimostrare che questi meccanismi sono stati implementati in almeno 3 delle sue filiere alimentari a più alto rischio. </t>
  </si>
  <si>
    <t>T6.2</t>
  </si>
  <si>
    <t xml:space="preserve">L'azienda tiene traccia e rende note le percentuali di fornitori che applicano modelli di business e/o sistemi e strutture di governance che danno maggiore potere ai lavoratori, ai produttori di piccola scala e alle comunità locali (ad es. attraverso la contrattazione collettiva, la rappresentanza democratica nel processo decisionale, la partecipazione agli utili o la presenza di comitati per la definizione dei prezzi). </t>
  </si>
  <si>
    <t>T6.3</t>
  </si>
  <si>
    <t>T7</t>
  </si>
  <si>
    <t>Marketing etico: l'azienda ha adottato azioni volte a garantire che il suo approccio al marketing tenga conto dei diritti umani nelle filiere?</t>
  </si>
  <si>
    <t>T7.1</t>
  </si>
  <si>
    <t>T7.2</t>
  </si>
  <si>
    <t>T7.3</t>
  </si>
  <si>
    <t xml:space="preserve">L'azienda dimostra di aver intrapreso azioni volte a garantire benefici reali per i lavoratori e i produttori di piccola scala di almeno 3 filiere alimentari a più alto rischio, come ad es. la promozione di prodotti da filiere più trasparenti, che assicurano redditi/salari migliori per lavoratori e produttori, con livelli di sindacalizzazione di più alta o che offorno maggiori opportunità per le donne. </t>
  </si>
  <si>
    <t>T8</t>
  </si>
  <si>
    <t>Politiche salariali: l'azienda rende noti i livelli salariali e il divario retributivo di genere?</t>
  </si>
  <si>
    <t>T8.1</t>
  </si>
  <si>
    <t>La società pubblica sistematicamente le informazioni relative ai rapporti retributivi che intercorrono tra il salario medio aziendale e quello dell'AD, e tra il salario più basso e quello dell'AD. </t>
  </si>
  <si>
    <t>T8.2</t>
  </si>
  <si>
    <t>La società pubblica sistematicamente le informazioni relative alla proporzione di uomini e donne impiegati ai diversi livelli nelle proprie filiere e nelle proprie sedi.</t>
  </si>
  <si>
    <t>T8.3</t>
  </si>
  <si>
    <t>L'azienda richiede ai fornitori delle filiere alimentari a più alto rischio  (almeno 3) di rendere noti i rapporti salariali e le differenze salariali di genere.</t>
  </si>
  <si>
    <t>T9</t>
  </si>
  <si>
    <t>Politiche commerciali sleali: La società si è impegnata a non partecipare a pratiche commerciali sleali con i propri fornitori, come le aste elettroniche inverse al doppio ribasso per l'acquisto di prodotti agricoli e agroalimentari?</t>
  </si>
  <si>
    <t>T9.1</t>
  </si>
  <si>
    <t>T9.2</t>
  </si>
  <si>
    <t>T9.2 L’azienda ha verificato che anche le supercentrali europee o le centrali d’acquisto nazionali a cui aderisce non attuino aste elettroniche inverse al doppio ribasso? </t>
  </si>
  <si>
    <t>T9.3</t>
  </si>
  <si>
    <t>Trasparenza e accountability</t>
  </si>
  <si>
    <t>Codice</t>
  </si>
  <si>
    <t>Indicatori</t>
  </si>
  <si>
    <t xml:space="preserve">Note </t>
  </si>
  <si>
    <t>Risposta</t>
  </si>
  <si>
    <t>Punteggio</t>
  </si>
  <si>
    <t>Riferimento</t>
  </si>
  <si>
    <t>Si prega di consultare le note, le definizioni e la scheda Criteri per la nostra definizione di "supply chain" in questo contesto</t>
  </si>
  <si>
    <t>Il livello merceologico si riferisce a una categoria di alimenti. Si prega di consultare le note, le definizioni e i criteri per la definizione della categoria di alimenti.</t>
  </si>
  <si>
    <t>Si prega di consultare le note, le definizioni e i criteri per la definizione della categoria di alimenti.</t>
  </si>
  <si>
    <t>Per il contesto italiano si ritiene valido l'impegno dei supermercati nel promuovere l'iscrizione delle aziende agricole alla Rete del Lavoro Agricolo di qualità.</t>
  </si>
  <si>
    <t>Per rispettare i principi Guida delle Nazioni su Imprese e Diritti Umani, il meccanismo di reclamo deve essere "legittimo, accessibile, prevedibile, equo, trasparente, compatibile con i diritti, una fonte di apprendimento e basato sull'impegno e il dialogo". Vedi UNGP http://www.ohchr.org/Documents/Publications/GuidingPrinciplesBusinessHR_EN.pdf pgs.33-34.</t>
  </si>
  <si>
    <t xml:space="preserve">• Ciò potrebbe includere la vendita di prodotti certificati che soddisfano i criteri contenuti nella scheda Note, Definizioni e criteri. 
• La politica di promozione deve coprire l'intera  fornitura, non solo alcune catene di approvvigionamento (es. tutte le fragole, non solo le fragole di un paese).
La promozione di tali prodotti deve risultare in un impegno significativo dell'azienda e non un'azione sporadica. 
</t>
  </si>
  <si>
    <t xml:space="preserve">Consultare la scheda Note, Definizioni e criteri alla voce Pay Ratio </t>
  </si>
  <si>
    <t>Consultare la scheda Note, Definizioni e criteri per il significato di "sistematicamente" utilizzato in questa pagella</t>
  </si>
  <si>
    <t>L'azienda si è impegnata a rispettare "I Principi Guida su imprese e diritti umani delle Nazioni Unite" e a rendicontare regolarmente le azioni e gli obiettivi raggiunti in questo ambito.</t>
  </si>
  <si>
    <t>Politica e governance: L'azienda ha una struttura organizzativa idonea a garantire la tutela dei diritti umani nelle proprie filiere di approvvigionamento?</t>
  </si>
  <si>
    <t>L'azienda rende nota la struttura di governance (es. una sottocommissione del consiglio di amministrazione) che ha la responsabilità sulla supervisione dei diritti umani nella filiera e sulla divulgazione di rapporti o dichiarazioni (ad esempio obiettivi, risultati) che trattano questioni relative ai diritti umani.</t>
  </si>
  <si>
    <t>NO</t>
  </si>
  <si>
    <t>SI</t>
  </si>
  <si>
    <t>http://www.e-coop.it/web/guest/buoniegiusticoop-approfondimenti</t>
  </si>
  <si>
    <t>http://www.e-coop.it/documents/10180/43552100/coop-rapporto-sostenibilita-2017-HR.compressed.pdf/d6565b97-b707-4791-8b9d-0257e526f746</t>
  </si>
  <si>
    <t>L'azienda delinea una strategia di gestione per mitigare i rischi per i diritti umani nelle sue filiere alimentari, che comprende: 1) l'identificazione e la divulgazione di catene di approvvigionamento ad alto rischio per i diritti umani e 2) un processo per monitorare l'efficacia degli sforzi di mitigazione del rischio.</t>
  </si>
  <si>
    <t xml:space="preserve">NO </t>
  </si>
  <si>
    <t>L'azienda dimostra un impegno nel privilegiare fornitori attenti ai diritti umani nella filiera fornendo esempi, numeri e altri informazioni in merito.</t>
  </si>
  <si>
    <t>https://www.e-coop.it/web/guest/buoniegiusticoop-approfondimenti</t>
  </si>
  <si>
    <t>L'azienda ha assunto l'impegno di mettere in promozione solo i prodotti alimentari provenienti da filiere che garantiscono salari e redditi dignitosi.</t>
  </si>
  <si>
    <t>n. di risposte sul max. di 27</t>
  </si>
  <si>
    <t>https://chisiamo.conad.it/content/dam/nordiconad/conad-istituzionale/03_BilancioConad_2016.pdf</t>
  </si>
  <si>
    <t>L'azienda ha assunto un impegno vincolato nel tempo a migliorare l'etichettatura di tutti i suoi prodotti alimentari al dettaglio, fornendo informazioni significative relative alla loro provenienza (origine, fornitori, luogo degli stabilimenti produzione, standard di qualità); e dimostra di aver agito negli ultimi 3 anni per fare questo per almeno l'1% dei suoi prodotti al dettaglio.</t>
  </si>
  <si>
    <t>https://www.e-coop.it/cooporigini</t>
  </si>
  <si>
    <t>https://www.esselunga.it/cms/area-stampa/comunicati/2003/11/esselunga-patto-sicurezza-qualita-alimentare.html</t>
  </si>
  <si>
    <t>https://chisiamo.conad.it/offerta/marchi-e-prodotti/conad-e-le-imprese-del-territorio.html</t>
  </si>
  <si>
    <t>https://www.e-coop.it/documents/10180/41886626/COOP+su+MIPAFF%2C+doppio+ribasso/aab58014-68d3-4b23-b038-eae43911af3c</t>
  </si>
  <si>
    <t>http://www.ansa.it/canale_terraegusto/notizie/business/2018/08/14/esselunga-adotta-codice-etico-per-rispetto-diritti-umani_7f3f214b-0298-414a-9513-6232926c3923.html</t>
  </si>
  <si>
    <t>T9.1 L’azienda ha assunto un impegno per eliminare l'utilizzo di pratiche commerciali scorrette tra cui le aste elettroniche inverse al doppio ribasso?</t>
  </si>
  <si>
    <t xml:space="preserve">Un esempio di impegno è l'adesione al patto di impegno siglato in data 28/06/2017 presso il ministero delle politiche agricole, alimentari e forestali per promuovere attraverso un codice etico pratiche commerciali leali lungo l'intera filiera agroalimentare </t>
  </si>
  <si>
    <t>T9.3 L’azienda dichiara di corrispondere prezzi di acquisto dei prodotti agricoli tali da garantire un margine adeguato agli agricoltori?</t>
  </si>
  <si>
    <t>W1</t>
  </si>
  <si>
    <t>Politica: l'azienda dispone di solide politiche per la gestione dei diritti dei lavoratori?</t>
  </si>
  <si>
    <t>W1.1</t>
  </si>
  <si>
    <t>L'azienda riconosce pubblicamente (es. una dichiarazione sul web) la natura sistemica delle violazioni dei diritti umani e del lavoro nelle filiere alimentari globali (vedi punti elenco) e riconosce altresì la necessità di comprenderne le cause profonde.
• abusi e violenze, incluso il lavoro forzato e il lavoro minorile, riconoscendo il fatto  che tali abusi si verificano quando le istituzioni non sono in grado di tutelare i cittadini e i sindacati sono assenti o indeboliti;
• condizioni di povertà in cui versano i lavoratori, anche quando le normative vigenti vengono rispettate e i salari minimi legali garantiti;
• alterazione del funzionamento di mercato dovuto a pratiche commerciali sleali e asimmetria di potere nelle filiere; 
• disuguaglianza di genere, con particolare riferimento agli ostacoli sociali e normativi che impediscono alle donne di ottenere un reddito e lavoro dignitoso (incluso il lavoro familiare non retribuito)</t>
  </si>
  <si>
    <t>W1.2</t>
  </si>
  <si>
    <t>Nelle proprie filiere di approvvigionamento, l'azienda ha introdotto politiche inerenti i diritti del lavoro che si basano sugli standard dell'OIL e comprendono almeno 8 dei seguenti impegni:
• Divieto contro il lavoro minorile e qualsiasi forma di lavoro forzato;
• Garanzia della libertà dei lavoratori di associarsi e tutela del diritto alla contrattazione collettiva;
• Divieto contro qualsiasi trattamento violento o degradante, molestie o pratiche disciplinari che causino danni ai lavoratori e protezione contro la violenza di genere;
• Garanzia di luoghi di lavoro sani e sicuri con periodi di riposo e pause adeguati, accesso all'acqua potabile e servizi igienici dignitosi;
• Salari dignitosi che garantiscano mezzi di sussistenza decenti ai lavoratori e alle loro famiglie. Garanzia di retribuzioni puntuali e cadenzate (almeno una volta al mese) e di retribuzione degli straordinari;
• Condizioni di vita decenti per i lavoratori ospitati dalla stessa azienda (sulla base di uno standard riconosciuto)
• Nessuna discriminazione nel reclutamento, nella retribuzione o nella progressione (inclusi genere, gruppi minoritari, disabilità) e equo trattamento dei lavoratori stagionali e migranti;
• Accesso alla protezione sociale, compresi i congedi per malattia retribuiti e il congedo di maternità, nonché protezione in caso di incidenti o lesioni
• L'orario di lavoro non è eccessivo.</t>
  </si>
  <si>
    <t>W1.3</t>
  </si>
  <si>
    <t xml:space="preserve">Le politiche aziendali in materia di diritti dei lavoratori nelle filiere di approvvigionamento comprendono un impegno per la prevenzione proattiva del lavoro forzato, anche in fase di assunzione (es. mappatura della filiera, valutazione dei rischi di lavoro forzato e minorile nelle filiere, azioni di mitigazione dei rischi, garanzia di un efficace meccanismo di rimedio in caso di lavoro forzato o minorile, incluso un risarcimento alle vittime e alle loro famiglie, e comunicazione trasparente sulle azioni intraprese). </t>
  </si>
  <si>
    <t>W2</t>
  </si>
  <si>
    <t>Codice di condotta: l'azienda rende noti i meccanismi di implementazione e applicazione del Codice fornitore nelle proprie filiere alimentari?</t>
  </si>
  <si>
    <t>W2.1</t>
  </si>
  <si>
    <t>L'azienda indica chiaramente la portata del proprio Codice fornitori, definendo le categorie di fornitori alle quali si applica (es. fornitori diretti/indiretti, di primo livello, sub-fornitore ecc)</t>
  </si>
  <si>
    <t>W2.2</t>
  </si>
  <si>
    <t>L'azienda indica quali elementi del proprio Codice fornitore rappresentano standard minimi obbligatori e quali sono soggetti ad un miglioramento continuo nel tempo. Laddove i fornitori sono tenuti a dimostrare il miglioramento continuo, l'azienda indica gli step e i risultati intermedi che i fornitori devono raggiungere nel tempo.</t>
  </si>
  <si>
    <t>W2.3</t>
  </si>
  <si>
    <t>L'azienda ha adottato misure concrete per garantire che gli standard della filiera siano garantiti a tutti i livelli, oltre i fornitori di primo livello (es. impegnandosi a supportare i propri fornitori di primo livello ad adottare pratiche simili nelle proprie catene di approvvigionamento, sia singolarmente che in collaborazione/associazione con altre imprese)</t>
  </si>
  <si>
    <t>W3</t>
  </si>
  <si>
    <t>Coinvolgimento dei fornitori: l'azienda coinvolge sistematicamente i fornitori per un miglioramento continuo degli standard lavorativi?</t>
  </si>
  <si>
    <t>W3.1</t>
  </si>
  <si>
    <t>L'azienda dichiara di riconoscere che il miglioramento degli standard lavorativi nella catena di approvvigionamento rappresentano una responsabilità che deve essere condivisa con i fornitori e si impegna ad agire di conseguenza, ad es. confrontandosi con i fornitori per concordare quali costi e rischi saranno condivisi con loro e specificandoli nei contratti con i fornitori.</t>
  </si>
  <si>
    <t>W3.2</t>
  </si>
  <si>
    <t>L'azienda offre incentivi positivi ai fornitori che dimostrano un continuo miglioramento degli standard di lavoro, ad es. attraverso termini contrattuali migliorati.</t>
  </si>
  <si>
    <t>W3.3</t>
  </si>
  <si>
    <t>L'azienda si è impegnata a non "tagliare e scappare" dai fornitori per cui sono state rilevate irregolarità e problematiche inerenti la violazione dei diritti dei lavoratori, ma al contrario consente ai fornitori di attuare un piano di miglioramento concordato e definito del tempo per affrontare la situazione e porvi idoneo rimedio. Idealmente, l'azienda incoraggia anche i suoi fornitori a seguire lo stesso principio con i loro fornitori.</t>
  </si>
  <si>
    <t>W4</t>
  </si>
  <si>
    <t>Valutazioni di impatto sui diritti umani (HRIA): l'azienda ha valutato gli impatti delle attività della catena di approvvigionamento sui lavoratori?</t>
  </si>
  <si>
    <t>W4.1</t>
  </si>
  <si>
    <t>L'azienda si è impegnata a pubblicare almeno 3 valutazioni d'impatto sui diritti umani volte ad analizzare l'impatto sui lavoratori delle sue attività nella filiera alimentare. Ciò include l'impegno a consultarsi con altri retailers, industrie alimentari, governi e e altri stakeholder, comprese le organizzazioni della società civile e le organizzazioni per i diritti delle donne e dei migranti, e coinvolgere le lavoratrici e i lavoratori attraverso processi partecipativi.</t>
  </si>
  <si>
    <t>W4.2</t>
  </si>
  <si>
    <t>Negli ultimi 3 anni, l'azienda ha pubblicato almeno una valutazione d'impatto sui diritti umani con l'obiettivo di valutare l'impatto sui lavoratori delle sue attività nella filiera alimentare e ha pubblicato un piano d'azione volto ad affrontare le cause profonde degli impatti negativi rilevati. Ciò include l'impegno a consultarsi con altri retailers, industrie alimentari, i governi e le parti sociali interessate, comprese le organizzazioni della società civile e le organizzazioni per i diritti delle donne, e il coivolgimento attraverso processi partecipativi delle lavoratrici e dei lavoratori.</t>
  </si>
  <si>
    <t>W4.3</t>
  </si>
  <si>
    <t>L'azienda ha pubblicato almeno 3 valutazioni d'impatto e i relativi piani d'azione che ha iniziato a implementare negli ultimi 3 anni. Ciò include una consultazione dell'azienda con altri retailer, industrie alimentari, i governi e altri stakeholder, comprese le organizzazioni della società civile e le organizzazioni per i diritti delle donne, e il coivolgimento attraverso processi partecipativi delle lavoratrici e dei lavoratori.</t>
  </si>
  <si>
    <t>W5</t>
  </si>
  <si>
    <t>W5.1</t>
  </si>
  <si>
    <t>W5.2</t>
  </si>
  <si>
    <t>Per almeno 3 filiere alimetari a più alto rischio di violazione dei diritti dei lavoratori, l'azienda ha predisposto e dichiara di attuare piani d'azione con tempistiche e attività predefinite per la rimozione degli ostacoli alla libertà di associazione. Ciò potrebbe includere una collaborazione con i fornitori e le organizzazioni sindacali per garantire che i tutti lavoratori, comprese le lavoratrici e i lavoratori migranti, siano a conoscenza delle opportunità di aderire ai sindacati.</t>
  </si>
  <si>
    <t>W5.3</t>
  </si>
  <si>
    <t>L'azienda ha reso nota l'attuazione di piani d'azione con tempistiche e attività predefinite per la rimozione degli ostacoli alla libertà di associazione in tutte le sue filiere alimantari a più alto rischio di violazione dei diritti dei lavoratori. Ciò potrebbe includere la collaborazione con i fornitori e i sindacati per garantire che tutti i lavoratori, comprese le lavoratrici e i lavoratori migranti, siano a conoscenza delle opportunità di aderire ai sindacati.</t>
  </si>
  <si>
    <t>W6</t>
  </si>
  <si>
    <t>Salari di sussistenza e distribuzione del valore: l'azienda sta intervenendo per colmare il divario tra salari attuali e salari di sussistenza?</t>
  </si>
  <si>
    <t>W6.1</t>
  </si>
  <si>
    <t>Riconoscendo che i salari minimi legali spesso non sono sufficienti a garantire ai lavoratori e alle loro famiglie la copertura delle spese e le emergenze di base, l'azienda si è impegnata a collaborare con i lavoratori, i sindacati (laddove esistenti) e/o con le organizzazioni della società civile e altri parti interessate per
1) identificare i benchmark di riferimento per un salario dignitoso (nel caso in cui non sono ancora stati sviluppati) E
2) dare conto pubblicamdente di alcuni esempi di divario tra salario medio prevalente nelle proprie filiere alimentarie salario dignitoso.</t>
  </si>
  <si>
    <t>W6.2</t>
  </si>
  <si>
    <t>Per almeno 3 tra le filiere alimentari a più alto rischio di violazione dei diritti dei lavoratori, l'azienda fornisce esempi di azioni che sta intraprendendo per garantire che il valore corrisposto alla produzione agricola sia commisurato al pagamento di salari dignotosi ai lavoratori e alla stipula di contratti sicuri. Almeno uno degli esempi deve riguardare un'iniziativa guidata dall'azienda (quindi andare oltre l'approvvigionamento di prodotti certificati). </t>
  </si>
  <si>
    <t>W6.3</t>
  </si>
  <si>
    <t>L'azienda ha assunto un impegno vincolato nel tempo a prendere in considerazione i benchmark del salario dignitoso come un costo non negoziabile nelle trattative sui prezzi e nelle condizioni contrattuali per almeno 3 filiere alimentari ad alto rischio di violazioni dei diritti dei lavoratori</t>
  </si>
  <si>
    <t>W7</t>
  </si>
  <si>
    <t>Pratiche di approvvigionamento: l'azienda cerca di garantire che le sue pratiche di approvvigionamento non pregiudichino gli standard di lavoro nelle sue filiere alimentari?</t>
  </si>
  <si>
    <t>W7.1</t>
  </si>
  <si>
    <t>L'azienda si è impegnata ad eliminare pratiche commerciali sleali, ad es. attraverso appropriati prezzi che tengono conto dei costi di produzione, dei contratti a lungo termine e dei termini di pagamento ragionevoli e dei volumi di ordini sicuri e prevedibili.</t>
  </si>
  <si>
    <t>W7.2</t>
  </si>
  <si>
    <t>L'azienda comunica i dettagli delle azioni intreprese per eliminare ogni tipo di pratica commerciale sleale nelle sue filieri alimentari, come ad es. la divulgazione dei contratti con i fornitori o elementi inerenti la longevità delle relazioni con loro, un pricing appropriato che tenga conto dei maggiori costi di produzione e offra condizioni di pagamento ragionevoli.</t>
  </si>
  <si>
    <t>W7.3</t>
  </si>
  <si>
    <t>L'azienda ha adottato misure per dimostrare alle parti interessate che non sta attuando pratiche commerciali sleali.</t>
  </si>
  <si>
    <t>W8</t>
  </si>
  <si>
    <t>Collaborazione pre-competitiva: l'azienda coinvolge i diversi stakeholder al fine di migliorare le condizioni dei lavoratori della filiera?</t>
  </si>
  <si>
    <t>W8.1</t>
  </si>
  <si>
    <t>L'azienda ha preso una posizione pubblica in merito alla necessità di una forte tutela dei diritti dei lavoratori, sostenendola con forza. Ciò potrebbe includere una dichiarazione pubblica di un esponente dell'azienda che rimarchi il ruolo decisivo delle istituzioni pubbliche nell'assicurare che i diritti dei lavoratori siano protetti o l'invio di una lettera pubblica al governo. Per ottenere un punteggio, l'azienda deve fornire almeno un esempio di sostegno/impegno che ha assunto a pieno titolo negli ultimi 3 anni.</t>
  </si>
  <si>
    <t>W8.2</t>
  </si>
  <si>
    <t xml:space="preserve">L'azienda ha reso pubblico un impegno vincolante e con tempistiche predefinite per la definizione e realizzazione di iniziative multistakeholder volte ad affrontare efficacemente le questioni relative ai diritti dei lavoratori in almeno 3 filiere alimentari ad alto rischio di violazione dei diritti. </t>
  </si>
  <si>
    <t>W8.3</t>
  </si>
  <si>
    <t>L'azienda dimostra di partecipare attivamente a iniziative multistakeholders volte ad affrontare efficacemente le problematiche del lavoro in tutte le filiere alimentare a più alto rischio di violazione dei diritti dei lavoratori</t>
  </si>
  <si>
    <t>No</t>
  </si>
  <si>
    <t>Consultare la scheda Note, definizioni e criteri per la definizione di "fornitori critici".</t>
  </si>
  <si>
    <t>La sola fornitura di prodotti certificati (es. fair trade) non è sufficiente ad ottenere un punteggio per questo indicatore. Per ulteriori dettagli sulla certificazione, consultare la scheda Note, definizione e criteri.</t>
  </si>
  <si>
    <t>Per ulteriori indicazioni, consultare la Guida ETI per Acquisti Responsabile. Consultare la scheda Note, definizioni e criteri per la definizione di "sistematicamente"</t>
  </si>
  <si>
    <t>Approvvigionarsi di prodotti certificati con metodi solidi non sarebbe sufficiente per ottenere un punteggio per questo indicatore.</t>
  </si>
  <si>
    <t xml:space="preserve">Gli HRIA dovrebbero includere, come da linee guida UNGP, "tutti i diritti umani internazionalmente riconosciuti come punto di riferimento". Vedi Implementazione delle Nazioni Unite "Proteggi, rispetta e rimedi" p20 Frameworkhttp: //www.ohchr.org/Documents/Publications/GuidingPrinciplesBusinessHR_EN.pdf
</t>
  </si>
  <si>
    <t>Gli HRIA dovrebbero includere, come da linee guida UNGP, "tutti i diritti umani internazionalmente riconosciuti come punto di riferimento". Vedi Implementazione delle Nazioni Unite "Proteggi, rispetta e rimedi" p20 Frameworkhttp: //www.ohchr.org/Documents/Publications/GuidingPrinciplesBusinessHR_EN.pdf
L'azienda deve dimostrare di aver consultato altri retailers, le industrie alimentari, i governi e altri stakeholder della filiera, inclusi i sindacati, organizzazioni della società civile e organizzazioni per i diritti delle donne, nonché le lavoratrici e le lavoratrici durante il processo di completamento della valutazione di impatto.
Per ottenere un punteggio, la valutazione dell'impatto deve differenziare tra gli impatti su donne e uomini e riconoscere gli impatti specifici sui lavoratori migranti.</t>
  </si>
  <si>
    <t xml:space="preserve">Gli HRIA dovrebbero includere, come da linee guida UNGP, "tutti i diritti umani internazionalmente riconosciuti come punto di riferimento". Vedi Implementazione delle Nazioni Unite "Proteggi, rispetta e rimedi" p20 Frameworkhttp: //www.ohchr.org/Documents/Publications/GuidingPrinciplesBusinessHR_EN.pdf
L'azienda deve dimostrare di aver consultato altri retailers, le industrie alimentari, i governi e altri stakeholder della filiera, inclusi i sindacati, le organizzazioni della società civile e le organizzazioni per i diritti delle donne, nonché le lavoratrici e le lavoratrici durante il processo di completamento della valutazione di impatto.
Per ottenere un punteggio, la valutazione dell'impatto deve differenziare tra gli impatti su donne e uomini e riconoscere gli impatti specifici sui lavoratori migranti.
</t>
  </si>
  <si>
    <t>Si prega di consultare la scheda Note, definizioni e criteri per quello che Oxfam considera come un "benchmark credibile sul salario di sussistenza"</t>
  </si>
  <si>
    <t>Per ottenere un punteggio, l'azienda deve andare oltre gli esempi generici dimostrando che sta agendo in almeno 3 catene di approvvigionamento.
Per ulteriori indicazioni, consultare la Guida dell'ETI per gli Acquisti Responsabili.</t>
  </si>
  <si>
    <t>Ad esempio, unendo o sviluppando un forum in cui i termini del contratto di fornitura sono condivisi con un'organizzazione della società civile che possa verificare il non utilizzo di pratiche commerciali sleali, pur garantendo la riservatezza di informazioni commercialmente sensibili</t>
  </si>
  <si>
    <t xml:space="preserve">La sola adesione formale ad iniziative Multi-Stakeholder (MSI) (a ad altre organizazioni o associazioni) che svolgono azioni di advocacy pubbliche non sono da considerarsi rilevanti ai fini del punteggio; l'azienda deve dimostrare un impegno esplicito e proattivo rispetto al tema in oggetto. </t>
  </si>
  <si>
    <t>Consultare la scheda Note, definizioni e criteri per una panoramica dei criteri per iniziative multi-stakeholders
                                                                                                                   Ai fini del punteggio, è possibile considerare la partecipazione attiva ad iniziative Multi-Stakeholdes purchè riscontrabile il ruolo attivo dell'azienda</t>
  </si>
  <si>
    <t xml:space="preserve">Consultare la scheda Note, definizioni e criteri per una panoramica dei criteri per iniziative multi-stakeholders
</t>
  </si>
  <si>
    <t>L'impegno potrebbe includere l'adozione dei Principi di Dhaka (http://www.dhaka-principles.org/) o del Forum dei Beni di consumo: Forced Labour Priority Industry Principles (http://www.theconsumergoodsforum.com/strategic-focus/social-sustainability/forced-labour-priority-industry-principles)
Merita il punteggio anche la prova della collaborazione dell'azienda con i sindacati al fine di identificare, mitigare e porre rimedio ai rischi, così come l'appartenenza al IHRB Leadership Group for Responsible Recruitment (www.Employerpays.org).</t>
  </si>
  <si>
    <t xml:space="preserve">SI </t>
  </si>
  <si>
    <t>http://www.e-coop.it/buoniegiusticoop-approfondimenti
http://www.e-coop.it/documents/10180/43552100/coop-rapporto-sostenibilita-2017-HR.compressed.pdf/d6565b97-b707-4791-8b9d-0257e526f746</t>
  </si>
  <si>
    <t>https://chisiamo.conad.it/content/dam/conad-del-tirreno/conad-istituzionale/Bilancio_Soc_Conad_Tirreno_2014.pdf</t>
  </si>
  <si>
    <t>http://www.e-coop.it/buoniegiusticoop-approfondimenti - Code of Conduct</t>
  </si>
  <si>
    <t>pag 35 - Bilancio 2017 https://www.esselunga.it/content/dam/istituzionale20/azienda/investor-relations/FY2017_%20AR_%20Esselunga_%20ITA.pdf</t>
  </si>
  <si>
    <t>https://www.theconsumergoodsforum.com/who-we-are/our-members/</t>
  </si>
  <si>
    <t>http://www.e-coop.it/buoniegiusticoop-approfondimenti                            https://www.e-coop.it/documents/11828/40828667/hp+chi+siamo+-+codice+etico/a46e58e8-a0a6-47b6-8604-f81736d7823a</t>
  </si>
  <si>
    <t>Libertà sindacale: l'azienda coinvolge i sindacati per garantire la libertà di associazione e la contrattazione collettiva per i lavoratori della filiera?</t>
  </si>
  <si>
    <t>L'azienda si è impegnata a collaborare con le organizzazioni sindacali a livello locale, nazionale e globale per capire e individuare le azioni necessarie a rimuovere gli ostacoli alla libertà sindacale e creare condizioni favorevoli per la contrattazione collettiva. </t>
  </si>
  <si>
    <t>https://www.politicheagricole.it/flex/cm/pages/ServeBLOB.php/L/IT/IDPagina/11435</t>
  </si>
  <si>
    <t>http://www.coopinforma.it/notizie/pianeta-coop/la-legalit%C3%A0-contro-lo-sfruttamento</t>
  </si>
  <si>
    <t>17 mArzo 2016 https://www.e-coop.it/web/guest/area-stampa?p_p_id=journalArticleQueryAreaStampa_WAR_webDesignerNoServiceportlet&amp;p_p_lifecycle=0&amp;p_p_state=normal&amp;p_p_mode=view&amp;p_p_col_id=column-2&amp;p_p_col_count=1&amp;_journalArticleQueryAreaStampa_WAR_webDesignerNoServiceportlet_year=2016</t>
  </si>
  <si>
    <t>https://www.politicheagricole.it/flex/cm/pages/ServeBLOB.php/L/IT/IDPagina/11900</t>
  </si>
  <si>
    <t>Note</t>
  </si>
  <si>
    <t>P1</t>
  </si>
  <si>
    <t>Valutazioni di impatto sui diritti umani (HRIA): l'azienda ha valutato l'impatto delle sue attività  sui diritti umani dei produttori di piccola scala della propria filiera?</t>
  </si>
  <si>
    <t>P1.1</t>
  </si>
  <si>
    <t>L'azienda si è impegnata a pubblicare almeno 3 valutazioni di impatto sui diritti umani volte a comprendere e determinare l'impatto delle proprie attività sui produttori di piccola scala che operano nelle proprie filiere alimentari a più alto rischio di violazione dei diritti</t>
  </si>
  <si>
    <t>P1.2</t>
  </si>
  <si>
    <t>L'azienda ha pubblicato almeno una valutazione d'impatto sui diritti umani negli ultimi 3 anni che considera gli impatti dei diritti umani o altri impatti sociali delle proprie attività di filiera alimentare nei piccoli produttori e ha pubblicato un piano d'azione per affrontare le cause impatti negativi identificati.</t>
  </si>
  <si>
    <t>P1.3</t>
  </si>
  <si>
    <t>L'azienda ha pubblicato almeno 3 valutazioni d'impatto relative ai diritti umani e piani d'azione associati che ha iniziato a implementare negli ultimi 3 anni.</t>
  </si>
  <si>
    <t>P2</t>
  </si>
  <si>
    <t>Sostegno ai produttori su piccola scala: l'azienda fornisce sostegno ai produttori su piccola scala nella filiera alimentare?</t>
  </si>
  <si>
    <t>P2.1</t>
  </si>
  <si>
    <t>L'azienda si è impegnata esplicitamente a sostenere i produttori di piccola scala nelle proprie filiere alimentari per aumentarne la resilienza e la prosperità ad es. sostenendoli nell'accesso alle risorse, alle conoscenze, agli input, alle tecnologie o alle assicurazioni e delinea in che modo intende adattare specificamente questo sostegno per soddisfare le esigenze delle piccole produttrici di sesso femminile.</t>
  </si>
  <si>
    <t>P2.2</t>
  </si>
  <si>
    <t>L'azienda fornisce indicazioni ai propri fornitori su come supportare il lavoro dei produttori di piccola scala per aumentare la loro resilienza e la capacità produttiva, ad es. inserendo nel Codice dei fornitori riferimenti relativi (1) alla formazione tecnica, ad esempio sulla gestione dei rischi, all'assistenza tecnica, alla condivisione delle migliori pratiche agricole, lo sviluppo delle capacità imprenditoriali e negoziali o la valutazione e l'accesso alle informazioni di mercato, o (2) la condivisione di informazioni di mercato o (3) la facilitazione dell'accesso al credito.</t>
  </si>
  <si>
    <t>P2.3</t>
  </si>
  <si>
    <t>L'azienda produce esempi nelle sue filiere alimentari a più alto rischio di violazione dei diritti (almeno 3 categorie di prodotti alimentari) in cui sostiene direttamente i produttori di piccola scala nel rafforzare la propria capacità di resilienza e migliorare la produzione agricola.</t>
  </si>
  <si>
    <t>P3</t>
  </si>
  <si>
    <t>Pratiche di acquisto e accordi equi: l'azienda cerca di garantire che i piccoli produttori nelle sue filiere alimentari ricevano accordi equi?</t>
  </si>
  <si>
    <t>P3.1</t>
  </si>
  <si>
    <t>L'azienda si è impegnata esplicitamente a garantire prezzi e contratti equi, trasparenti, stabili e a lungo termine ai produttori di piccola scala delle proprie filiere</t>
  </si>
  <si>
    <t>P3.2</t>
  </si>
  <si>
    <t xml:space="preserve">Su almeno 3 filiere alimentari a più alto rischio di violazione dei diritti, l'azienda fornisce esempi di contratti di fornitura che vanno al di là delle normali relazioni di approvvigionamento nella condivisione di valore con i produttori di piccola scala. </t>
  </si>
  <si>
    <t>P3.3</t>
  </si>
  <si>
    <t>L'azienda sta adottando misure per garantire che le proprie pratiche di approvviggionamento supportino e incoraggiano i fornitori a fornire accordi equi, trasparenti, stabili e a lungo termine a tutti produttori di piccola scala, garantendo prezzi adegauti a coprire tutti i costi e i rischi associati alla produzione di cibo.</t>
  </si>
  <si>
    <t>P4</t>
  </si>
  <si>
    <t>Potere negoziale: l'azienda adotta pratiche di approvigionamento che rafforzano il potere negoziale dei piccoli produttori?</t>
  </si>
  <si>
    <t>P4.1</t>
  </si>
  <si>
    <t>L'azienda si è impegnata nel sostenere direttamente i produttori di piccola scala ad organizzarsi collettivamente, ad esempio attraverso (a) L'impegno ad aquistare prodotti da cooperative o sindacati di produttori di piccola scala (b) offrendo migliori condizioni contrattuali a cooperative o sindacati di produttori di piccola scala o (c) ) fornendo assistenza tecnica alle cooperative o ai sindacati di produttori di piccola scale per consentire loro di acquisire competenze tecniche e organizzative (aumentando in tal modo la resilienza e il potere negoziale dei singoli membri). </t>
  </si>
  <si>
    <t>P4.2</t>
  </si>
  <si>
    <t>L'azienda fornisce esempi in almeno 3 filiere alimentari a più alto rischio di violazione dei diritti, in cui sostiene i produttori di piccola scala ad organizzarsi collettivamente al fine di incrementare la loro redditività e capacità negoziale.</t>
  </si>
  <si>
    <t>P4.3</t>
  </si>
  <si>
    <t>Per tutte le filieri alimentari a più alto rischio di violazione dei diritti, l'azienzada fornisce documentazione relativa al supporto fornito ai produttori per organizzarsi collettivamente al fine di aumentare gli introiti e negoziare gli accordi più equi, a</t>
  </si>
  <si>
    <t>P5</t>
  </si>
  <si>
    <t>Reddito dignitoso: l'azienda sta prendendo provvedimenti per migliorare i redditi dei piccoli produttori nelle sue filiere alimentari?</t>
  </si>
  <si>
    <t>P5.1</t>
  </si>
  <si>
    <t xml:space="preserve">L'azienda si è impegnata a pubblicare una valutazione relativa ai livelli di reddito dignitoso per i produttori di piccola scala, differenziati per genere, in almeno 3 tra le filiere alimentari a più alto rischio di violazione dei diritti. Le valutazioni devono comprendere informazioni relative a: (a) il livello medio di reddito guadagnato dai produttori di piccola scala in quella filiera e (b) il livello di reddito che i produttori di piccola scala dovrebbero guadagnare per permettersi un tenore di vita dignitoso per se stessi e le loro famiglie e garantire salari dignitosi ai loro dipendenti  (c) un'indicazione della misura con cui i familiari impiegati in azienda che non ricevono una retribuzione, beneficiano del reddito aziendale. </t>
  </si>
  <si>
    <t>P5.2</t>
  </si>
  <si>
    <t>L'azienda ha pubblicato e dimostra che sta attuando piani d'azione con tempistiche predefinite volte a garantire un reddito dignitoso ai produttori di piccola scala operanti in almeno 3 filiere alimentari tra quelle a più alto rischio di violazione dei diritti, che includano altresì azioni volte a promuovere una più equa redistribuzione del reddito a livello familiare, con particolare attenzione al contributo (spesso non retribuito) delle donne nell'azienda agricola a conduzione familiare.  L'azienda riferisce sui progressi almeno una volta l'anno, riconoscendo le sfide e le lezioni apprese.</t>
  </si>
  <si>
    <t>P5.3</t>
  </si>
  <si>
    <t>L'azienda ha pubblicato e dimostra che sta attuando piani d'azione con tempistiche predefinite per assicurare che i produttori di piccola scala di tutte le filiere alimentari a più alto rischio di violazione dei diritti percepiscano livelli di reddito dignitoso e riferisce i progressi a cadenza annuale.</t>
  </si>
  <si>
    <t>P6</t>
  </si>
  <si>
    <t>Distribuzione del valore: l'azienda sta intervenendo per aumentare la percentuale della quota di valore ricevuta dai piccoli produttori?</t>
  </si>
  <si>
    <t>P6.1</t>
  </si>
  <si>
    <t>L'azienda riconosce la necessità di una maggiore equità nella distribuzione del valore di filiere nei confronti dei produttori di piccola scala e fornisce esempi di innovazione e esplorazione di metodi migliori di condivisione del valore.</t>
  </si>
  <si>
    <t>P6.2</t>
  </si>
  <si>
    <t>L'azienda misura e divulga la quota di valore destinata ai produttori di piccola scala per almeno 3 filiere alimentari a più alto rischio di violazione dei diritti</t>
  </si>
  <si>
    <t>P6.3</t>
  </si>
  <si>
    <t>L'azienda ha pubblicato e dimostra che sta attuando piani d'azione con tempistiche predefinite per aumentare la quota di valore ricevuta dai produttori di piccola scala in tutte le sue filiere alimentari a più alto rischio di violazione dei diritti e riferisce progressi a cadenza annuale, riconoscendo le sfide e le lezioni apprese (per esempio ridistribuendo una parte dei margini e/o impedendo distribuzioni inique a vantaggio di altri attori (es. intermediari) della filiere che non producono valore aggiunto sul prodotto almeno fino a quando non i livelli di reddito percepiti dai produttori non raggiungono i livelli di redditi dignotoso.</t>
  </si>
  <si>
    <t>P7</t>
  </si>
  <si>
    <t>Collaborazione pre-competitiva: l'azienda coinvolge i diversi stakeholders allo scopo di migliorare le condizioni dei produttori di piccola scala?</t>
  </si>
  <si>
    <t>P7.1</t>
  </si>
  <si>
    <t xml:space="preserve">L'azienda coinvolge specificamente le organizzazioni sindacali locali e nazionali e le organizzazioni della società civile come parte integrante delle sua strategia per sostenere i produttori di piccola scala delle sue filiere alimentari a più alto rischio di violazione dei diritti. </t>
  </si>
  <si>
    <t>P7.2</t>
  </si>
  <si>
    <t>L'azienda ha preso un chiaro impegno con tempistiche predeterminate per lanciare, o aderire o partecipare attivamente ad iniziative multistakeholders credibili e concrete nell'affrontare efficacemente le problematiche dei produttori di piccola scala in almeno tre filiere alimentari a più alto rischio di violazione dei diritti.</t>
  </si>
  <si>
    <t>P7.3</t>
  </si>
  <si>
    <t>L'azienda dimostra di partecipare attivamente a iniziative multistakeholder credibili che affrontano efficacemente le problematiche dei produttori di piccola scala in tutte le sue filiere di approvvigionamento alimentare a più alto rischio di violazione dei diritti</t>
  </si>
  <si>
    <t>P8</t>
  </si>
  <si>
    <t>Advocacy: l'azienda si impegna in attività di advocacy per influenzare le politiche pubbliche a sostegno dei produttori su piccola scala?</t>
  </si>
  <si>
    <t>P8.1</t>
  </si>
  <si>
    <t>L'azienda riconosce pubblicamente l'importante ruolo svolto dai governi nell'assicurare che i produttori di piccola scala migliorino le loro condizioni e capacità di resilinza, percepiscano un livello di reddito dignitoso e ricevano una parte equa del valore generato nelle filiere</t>
  </si>
  <si>
    <t>P8.2</t>
  </si>
  <si>
    <t xml:space="preserve">Un rappresentante di alto profilo dell'azienda ha dichiarato e sostenuto pubblicamente la necessità di introdurre e rafforzare le azioni volte a sostenere i produttori di piccola scala affichè possano aumentare e migliorare le proprie capacità di resilienza, guadagnare livelli di reddito dignitoso e ricevere una parte equa del valore generato dalla filiera.
</t>
  </si>
  <si>
    <t>P8.3</t>
  </si>
  <si>
    <t>L'azienda si è impegnata a sostenere i governi (compresi i governi dei paesi fornitori) o ad aderire alle iniziative di advocacy esistenti per garantire che i produttori di piccola scala siano più resilienti, guadagnino redditi dignitosi e ricevano una parte equa del valore accumulato nell'approvvigionamento alimentare catena</t>
  </si>
  <si>
    <t>"Gli HRIA dovrebbero includere, come da guida dell'UNGP," "tutti i diritti umani riconosciuti a livello internazionale come punto di riferimento" ". Vedi Implementazione delle Nazioni Unite" Proteggere, rispettare e porre rimedio "p20 Framework http: //www.ohchr.org/Documents/Publications /GuidingPrinciplesBusinessHR_EN.pdf
"</t>
  </si>
  <si>
    <t>Ciò include l'impegno a consultare i propri pari, i governi e i vari stakeholder, inclusi le rappresentanze dei produttori, i sindacati dei lavoratori, le organizzazioni della società civile e le organizzazioni per i diritti delle donne, nonché i produttori di piccole e medie imprese durante il processo di completamento della valutazione di impatto.
Approvvigionarsi di prodotti certificati con metodi solidi non sarebbe sufficiente per ottenere un punteggio per questo indicatore. Per ulteriori informazioni sulla certificazione, consultare la scheda Note, definizioni e criteri.</t>
  </si>
  <si>
    <t>Per ottenere un punteggio, l'azienda deve dimostrare di aver consultato i suoi pari, i governi e gli altri stakeholders della filiera, incluse le organizzazioni dei produttori, le organizzazioni della società civile, le organizzazioni per i diritti delle donne, nonché i produttori di piccola scala maschili e femminili durante il processo di valutazione d'impatto.  
Per ottenere il punteggio, la valutazione d'impatto deve distinguere tra impatti su donne e uomini e deve rendere note le percentuali di prezzo condivise condivise con i produttori di piccola scala.
L'approvviggionamento di soli prodotti certificati o essere membri passivi di un'iniziativa multistakeholder non è sufficiente ad ottenere un punteggio per questo indicatore. Per ulteriori informazioni sulla certificazione, consultare la scheda Note, definizioni e criteri.</t>
  </si>
  <si>
    <t>Per ottenere un punteggio, l'azienda deve dimostrare di aver consultato i suoi pari, i governi e gli altri stakeholders della filiera, incluse le organizzazioni dei produttori, le organizzazioni della società civile, le organizzazioni per i diritti delle donne, nonché i produttori di piccola scala maschili e femminili durante il processo di valutazione d'impatto.
Per ottenere il punteggio, la valutazione d'impatto deve distinguere tra impatti su donne e uomini e deve rendere note le percentuali di prezzo condivise condivise con i produttori di piccola scala.
L'approvviggionamento di soli prodotti certificati o essere membri passivi di un'iniziativa multistakeholder non è sufficiente ad ottenere un punteggio per questo indicatore. Per ulteriori informazioni sulla certificazione, consultare la scheda Note, definizioni e criteri.</t>
  </si>
  <si>
    <t> L'approvviggionamento di soli prodotti certificati o essere membri passivi di un'iniziativa multistakeholder non è sufficiente ad ottenere un punteggio per questo indicatore. Per ulteriori informazioni sulla certificazione, consultare la scheda Note, definizioni e criteri.</t>
  </si>
  <si>
    <t xml:space="preserve"> L'approvviggionamento di soli prodotti certificati o essere membri passivi di un'iniziativa multistakeholder non è sufficiente ad ottenere un punteggio per questo indicatore. Per ulteriori informazioni sulla certificazione, consultare la scheda Note, definizioni e criteri</t>
  </si>
  <si>
    <t> L'approvviggionamento di soli prodotti certificati o essere membri passivi di un'iniziativa multistakeholder non è sufficiente ad ottenere un punteggio per questo indicatore. Per ulteriori informazioni sulla certificazione, consultare la scheda Note, definizioni e criteri</t>
  </si>
  <si>
    <t>Questa dovrebbe essere una politica aziendale applicabile a tutte le filiere alimentari dell'azienda, non qualcosa che si applica a un singolo prodotto o una selezione di prodotti.</t>
  </si>
  <si>
    <t>Ciò potrebbe includere la vendita di prodotti (all'interno di queste 3 categorie di alimenti ad alto rischio) che sono certificati da un ente di normazione che ha un meccanismo per fornire una maggiore quota di valore ai produttori e ai lavoratori di donne e uomini - ad es. Commercio equo.</t>
  </si>
  <si>
    <t>Per ottenere un punteggio, l'azienda deve fornire esempi specifici in almeno 3 categorie di alimenti ad alto rischio. L'azienda deve anche essere trasparente nello spiegare i passi che sta compiendo.
 L'approvviggionamento di soli prodotti certificati o essere membri passivi di un'iniziativa multistakeholder non è sufficiente ad ottenere un punteggio per questo indicatore. Per ulteriori informazioni sulla certificazione, consultare la scheda Note, definizioni e criteri</t>
  </si>
  <si>
    <t>Un esempio valido ai fini del punteggio è rappresentato da un'iniziativa aziendale in cui il supporto diretto ai produttori di piccola scala è riconducibile alla donazione/messa a disposizione di strutture e attrezzature, realizzazione di focus, coinvolgimento dei governi locali per sostenere i piccoli produttori di organizzarsi.
   L'approvviggionamento di soli prodotti certificati o essere membri passivi di un'iniziativa multistakeholder non è sufficiente ad ottenere un punteggio per questo indicatore. Per ulteriori informazioni sulla certificazione, consultare la scheda Note, definizioni e criteri</t>
  </si>
  <si>
    <t>Si prega di consultare la scheda Note, definizioni e criteri per una definizione di reddito dignitoso.</t>
  </si>
  <si>
    <t>L'approvviggionamento di soli prodotti certificati o essere membri passivi di un'iniziativa multistakeholder non è sufficiente ad ottenere un punteggio per questo indicatore. Per ulteriori informazioni sulla certificazione, consultare la scheda Note, definizioni e criteri</t>
  </si>
  <si>
    <t>Ai fini del punteggio, l'azienda deve fornire esempi di tale coinvolgimento in almeno 3 filiere.</t>
  </si>
  <si>
    <t>Consultare la scheda Note, definizioni e criteri per i criteri di Oxfam per gli MSI credibili in questo contesto.</t>
  </si>
  <si>
    <t>Esempi di "parlare in pubblico" potrebbero includere articoli di media e interviste, registrazioni / trascrizioni o video di discorsi in occasione di eventi pubblicati sul sito Web della società o in occasione di eventi pubblici (ad esempio, non limitati ai membri, al personale o agli investitori).</t>
  </si>
  <si>
    <t>n. di risposte sul max. di 24</t>
  </si>
  <si>
    <t>n. di risposte sul max. di 21</t>
  </si>
  <si>
    <t>Percentuale sul max di 96</t>
  </si>
  <si>
    <t>Totale</t>
  </si>
  <si>
    <t>sul max. di 96 risposte</t>
  </si>
  <si>
    <t>Comunicato stampa 8 Ottobre 2018 / Iniziative valorizzazione prodotti locali</t>
  </si>
  <si>
    <t>https://www.conad.it/scelte-di-benessere/verso-natura/verso-natura-equo.html</t>
  </si>
  <si>
    <t>https://www.giuseppecaprotti.it/storia-i-valori-nei-fatti-la-responsabilita-sociale-esselunga/</t>
  </si>
  <si>
    <t>https://www.e-coop.it/web/guest/area-stampa?p_p_id=journalArticleQueryAreaStampa_WAR_webDesignerNoServiceportlet&amp;p_p_lifecycle=0&amp;p_p_state=normal&amp;p_p_mode=view&amp;p_p_col_id=column-2&amp;p_p_col_count=1&amp;_journalArticleQueryAreaStampa_WAR_webDesignerNoServiceportlet_year=2016</t>
  </si>
  <si>
    <t>Il sociale e le richieste al governo https://www.e-coop.it/buoniegiusticoop-approfondimenti</t>
  </si>
  <si>
    <t>https://www.fruitbookmagazine.it/caporalato-mazzini-coop-italia/</t>
  </si>
  <si>
    <t>G1</t>
  </si>
  <si>
    <t>G1.1</t>
  </si>
  <si>
    <t>G1.2</t>
  </si>
  <si>
    <t>G1.3</t>
  </si>
  <si>
    <t>G2</t>
  </si>
  <si>
    <t>G2.1</t>
  </si>
  <si>
    <t>G2.2</t>
  </si>
  <si>
    <t>G2.3</t>
  </si>
  <si>
    <t>G3</t>
  </si>
  <si>
    <t>G3.1</t>
  </si>
  <si>
    <t>G3.2</t>
  </si>
  <si>
    <t>G3.3</t>
  </si>
  <si>
    <t>G4</t>
  </si>
  <si>
    <t>G4.1</t>
  </si>
  <si>
    <t>G4.2</t>
  </si>
  <si>
    <t>G4.3</t>
  </si>
  <si>
    <t>G5</t>
  </si>
  <si>
    <t>G5.1</t>
  </si>
  <si>
    <t>G5.2</t>
  </si>
  <si>
    <t>G5.3</t>
  </si>
  <si>
    <t>G6</t>
  </si>
  <si>
    <t>G6.1</t>
  </si>
  <si>
    <t>G6.2</t>
  </si>
  <si>
    <t>G6.3</t>
  </si>
  <si>
    <t>G7</t>
  </si>
  <si>
    <t>G7.1</t>
  </si>
  <si>
    <t>G7.2</t>
  </si>
  <si>
    <t>G7.3</t>
  </si>
  <si>
    <t xml:space="preserve">Indicatori
</t>
  </si>
  <si>
    <t>Standard e buone pratiche: l'azienda adotta e implementa i principi di empowerment delle donne delle Nazioni Unite?</t>
  </si>
  <si>
    <t>L'azienda ha sottoscritto i Principi di Empowerment delle Nazioni Unite e si impegna a:
1. Stabilire una leadership aziendale di alto livello per l'uguaglianza di genere.
2. Trattare in modo equo ed egualitario tutte le donne e gli uomini sul posto di lavoro - rispettare e sostenere i diritti umani e la non discriminazione.
3. Garantire la salute, la sicurezza e il benessere di tutte le donne e gli uomini lavoratori.
4. Promuovere l'istruzione, la formazione e lo sviluppo professionale delle donne.
5. Sostenere lo sviluppo di imprese, filiere, e pratiche di marketing che promuovono percorsi di empowerment femminile.
6. Promuovere l'uguaglianza di genere attraverso iniziative a livello locale e di advocacy.
7. Misurare e rendere noti sui progressi compiuti per raggiungere l'uguaglianza di genere.</t>
  </si>
  <si>
    <t>L'azienda dimostra di incoraggiare i propri fornitori a sottoscrivere i Principi di Empowerment delle donne delle Nazioni Unite (ad esempio introducendo tali criteri dei contratti di approvvigionamento).</t>
  </si>
  <si>
    <t>L'azienda ha una politica di genere che copre assunzioni, formazione, promozione, molestie, accesso sicuro ed efficace alle procedure di reclamo, segnalazione di reclami e rimedi - e assicura che i suoi principali fornitori o fornitori nelle catene di approvvigionamento alimentare ad alto rischio abbiano una politica simile.</t>
  </si>
  <si>
    <t>Trasparenza: l'azienda raccoglie e rende pubbliche le informazioni di genere nelle sue filiere alimentari?</t>
  </si>
  <si>
    <t>Valutazioni d'impatto: l'azienda valuta l'impatto delle sue attività di filiera alimentare sulle donne?</t>
  </si>
  <si>
    <t>L'azienda si è impegnata a pubblicare almeno una valutazione di impatto incentrata sull'impatto delle operazioni di filiera sulle donne. Ciò include l'impegno a consultare i gruppi di stakeholder locali rilevanti come le organizzazioni della società civile che rappresentano le donne e/o le organizzazioni per i diritti delle donne come parte del processo.</t>
  </si>
  <si>
    <t>Negli ultimi 3 anni, l'azienda ha pubblicato almeno 1 valutazione d'impatto e un piano d'azione associato incentrato sull'impatto delle operazioni di filiera sulle donne. Il piano d'azione dovrebbe cercare di affrontare le cause profonde degli impatti negativi individuati nella valutazione di impatto, tra cui le norme o le consuetudini che generano disuguaglianza di genere, la quota di lavoro non retribuito che grava sulle donne per i servizi di cura e gestione delle famiglie, le molestie sessuali e le occupazioni spesso informali e precarie delle donne nella filiera.</t>
  </si>
  <si>
    <t>Obiettivi e piani d'azione: l'azienda sta intervenendo per migliorare la posizione delle donne nelle sue filiere alimentari?</t>
  </si>
  <si>
    <t>L'azienda riconosce e rivela le sfide specifiche che incidono in modo sproporzionato sulle donne nelle filiere agricole e cerca di capire le "cause profonde" degli impatti negativi delle donne, tra cui norme di genere ineguali, lavoro non retribuito in casa e in famiglia, occupazioni spesso precarie e informali delle donne nella filiera alimentare, distribuzione iniqua del valore di filiera che non permette il pagamento di salari dignitosi.</t>
  </si>
  <si>
    <t>L'azienda ha fissato (almeno 3) obiettivi temporali per migliorare la posizione delle donne nelle sue filiere alimentari a più alto rischio (almeno 3 categorie di alimenti).</t>
  </si>
  <si>
    <t>L'azienda segnala sistematicamente i progressi rispetto agli obiettivi per migliorare la posizione delle donne in tutte le sue catene di approvvigionamento alimentare a più alto rischio, svelando le sfide e le lezioni apprese.</t>
  </si>
  <si>
    <t>Partnership con i fornitori: l'azienda ha sviluppato forti partnership di filiera che consentono il rispetto dei diritti delle donne?</t>
  </si>
  <si>
    <t>Laddove sia commercialmente sostenibile, l'azienda si impegna ad aumentare la percentuale di approvvigionamento da produttrici o trasformatrici agricole, e a comunicare regolarmente gli incrementi registrati</t>
  </si>
  <si>
    <t xml:space="preserve">L'azienda fornisce almeno 3 esempi di supporto fornito ai propri supplier per affrontare le cause profonde della disuguaglianza di genere e dei maggiori rischi di violazione dei diritti subite dalle donne. </t>
  </si>
  <si>
    <t>Nelle filiere a più alto rischio di violazione dei diritti, l'azienda offre incentivi ai propri fornitori che dimostrano un miglioramento continuo in materia di uguaglianza di genere e che hanno affrontato le cause profonde della disuguaglianza di genere, come norme e consuetudini che raffonzano la disuguagliaza di genere e la ripartizione iniqua di lavoro non retribuito che ricade sulle donne nella gestione della famiglia. Esempi di incentivi includono: offrire migliori condizioni contrattuali o incentivi finanziari.</t>
  </si>
  <si>
    <t>Collaborazione pre-competitiva: l'azienda coinvolge i diversi stakeholder al fine di migliorare le condizioni delle donne nelle catene di approvvigionamento alimentare?</t>
  </si>
  <si>
    <t>L'azienda fornisce almeno un esempio in cui ha coinvolto organizzazioni della società civile femminile e / o organizzazioni per i diritti delle donne per comprendere e identificare soluzioni per affrontare le disuguaglianze di genere nelle proprie filiere alimentari e per capire e identificare soluzioni alle "cause profonde" di queste disuguaglianze tra cui norme di genere ineguali e responsabilità di cura non retribuite.</t>
  </si>
  <si>
    <t>L'azienda collabora a iniziative multi-stakeholder che utilizzano la collaborazione pre-competitiva per comprendere e affrontare la posizione delle donne in almeno 3 filiere ad alto rischio di violazione dei diritti.</t>
  </si>
  <si>
    <t>L'azienda collabora a iniziative multi-stakeholder che utilizzano la collaborazione pre-competitiva per comprendere e affrontare la posizione delle donne in tutte le filiere a più alto rischio di violazione dei diritti.</t>
  </si>
  <si>
    <t>Advocacy: l'azienda si impegna nella difesa dei diritti delle donne?</t>
  </si>
  <si>
    <t>Un rappresentante di alto profilo dell'azienda ha dichiarato e sostenuto pubblicamente la necessità che la propria azienda e altri attori del settore alimentare intraprendano azioni per promuovere l'emancipazione economica delle donne e affrontare le cause profonde delle disuguaglianze di genere. (negli ultimi 3 anni ).</t>
  </si>
  <si>
    <t>Vedere la scheda Note, definizioni e criteri per la definizione di "sistematicamente"</t>
  </si>
  <si>
    <t>Le cause principali degli impatti negativi subiti dalle donne includono la violenza sistematica contro donne e ragazze, la sottorappresentazione delle donne nella leadership e nella governance aziendale, l'iniquo accesso ai diritti delle terra e di proprietà e l'accesso ineguale ai servizi di base come l'istruzione e i servizi sanitari.
Le donne devono essere state consultate come parte del processo di completamento della valutazione di impatto, ad es. attraverso la valutazione e l'analisi delle esigenze partecipative e / o gruppi locali interessati , come le organizzazioni della società civile che rappresentano le donne e / o le organizzazioni per i diritti delle donne. L'analisi dei bisogni dovrebbe concentrarsi sulle donne in diversi gruppi come urbano / rurale / migrante ecc.</t>
  </si>
  <si>
    <t>Per ottenere un punteggio, queste valutazioni devono aver comportato la consultazione con i gruppi di stakeholder locali rilevanti e i piani di azione devono cercare di affrontare le cause profonde degli impatti negativi vissuti dalle donne, comprese le disparità di genere e il lavoro non retributito di cura e gestione delle famiglie.</t>
  </si>
  <si>
    <t>Vedi sopra per le cause principali.</t>
  </si>
  <si>
    <t>Ciò potrebbe includere il lavoro con i fornitori per garantire che le donne siano a conoscenza delle opportunità di unirsi a sindacati, gruppi di dipendenti e cooperative di produttori di piccola scala. Potrebbe anche includere esempi di rafforzamento delle capacità per migliorare l'accesso delle donne ai mezzi di produzione, aumentare la rappresentatività  delle donne nelle strutture di governance dei gruppi di produttori, sostenere e promuovere più donne nelle posizioni dirigenziali, sensibilizzare sulle disuguaglianza di genere e incoraggiare gli uomini ai vertici delle aziende agricole a condividere reddito e lavoro equamente con i loro familiari.</t>
  </si>
  <si>
    <t>Vedi sopra per le cause profonde della disuguaglianza di genere.</t>
  </si>
  <si>
    <t>Queste iniziative devono implicare un coinvolgimento significativo con le organizzazioni per i diritti delle donne e / o coinvolgere gruppi e organizzazioni femminili locali nella loro governance e devono indirizzare le pratiche di approvvigionamento come parte della loro strategia.
Vedi anche la scheda Note, definizioni e criteri per maggiori indicazioni su MSI credibili</t>
  </si>
  <si>
    <t>Lo fanno attraverso un coinvolgimento significativo con le organizzazioni per i diritti delle donne e / o hanno organizzazioni per i diritti delle donne nel loro consiglio di amministrazione.
Vedi anche la scheda Note, definizioni e criteri per maggiori indicazioni su MSI credibili</t>
  </si>
  <si>
    <t>Gli esempi potrebbero includere il sostegno dei diritti di maternità e dei diritti di successione.</t>
  </si>
  <si>
    <t>Consultare la scheda Note, definizioni e criteri per la definizione di "sistematicamente"</t>
  </si>
  <si>
    <t>Ai fini del punteggio, l'azienda deve divulgare almeno 3 tipi di dati per ciascuna delle 3 filiere
Consultare la scheda Note, definizioni e criteri per la definizione di "sistematicamente"</t>
  </si>
  <si>
    <t>Consultare la scheda Note, definizioni e criteri per la definizione di "sistematicamente".
Esempi del tipo di dati potrebbero includere: dati sui salari di genere, sicurezza sociale, premi per lavoro straordinario, ferie annuali, lavoratori con contratti temporanei o informali, iscrizione a sindacati o cooperative di produttori su piccola scala, durata dell'occupazione e proporzione di donne in posizioni a basso / alto reddito (ad es. supervisori / ruoli di gestione).
La società deve divulgare almeno 3 tipi di dati per ogni filiera</t>
  </si>
  <si>
    <t>Ciò potrebbe includere obiettivi per aumentare la proporzione di donne: 1) in posizioni retribuitive e dirigenziali  più alte , 2) che appartengono a sindacati o cooperative di produttori di piccola scala e 3) che hanno ricevuto contratti a tempo indeterminato, 4) che guadagnano o percepiscono livelli di reddito/salario dignitoso , 5) che sono state reclutate o promosse in ruoli tecnici e gestionali. 
Consultare la scheda Note, definizioni e criteri per la definizione di "sistematicamente"</t>
  </si>
  <si>
    <t>L'azienda si impegna a rilevare sistamaticamente i dati relativi alla dimensione di genere nelle proprie filiere alimentari al fine di quantificare la percentuale di donne tra i propri produttori di piccola scala, piccoli trasformatori/commercianti, lavoratori salariati e manodopera familiare non retribuita.</t>
  </si>
  <si>
    <t>L'azienda sta monitorando e divulgando sistematicamente i dati disaggregati per genere per almeno 3 filiere di approvvigionamento alimentare ad alto rischio di violazione dei diritti. Esempi di dati potrebbero includere: dati sulla retribuzione, accesso ai sussidi, premi straordinari, ferie annuali, lavoratori con contratti temporanei o informali, iscrizione a sindacati o cooperative di produttori su piccola scala, durata dell'occupazione e proporzione di donne in bassa vs posizioni altamente retribuite (ad es. supervisori / ruoli di gestione)</t>
  </si>
  <si>
    <t>L'azienda sta monitorando e comunicando in modo sistematico i dati disaggregati per genere relativi a tutte le sue filiere di approvvigionamento alimentare a più alto rischio di violazione dei diritti.</t>
  </si>
  <si>
    <t>L'azienda ha pubblicato almeno 3 valutazioni d'impatto e ha iniziato ad implementare piani d'azione associati negli ultimi 3 anni incentrati sull'impatto delle operazioni di filiera sulle donne.</t>
  </si>
  <si>
    <t>L'azienda si è impegnata ad affrontare in modo individuale o collettivamente le "cause profonde" della disuguaglianza di genere nelle sue filiere alimentari, comprese norme di genere ineguali e lavoro non retribuito nella gestione delle famiglie (negli ultimi 3 anni).</t>
  </si>
  <si>
    <t>L'azienda ha pubblicamente messo in discussione quelle norme di genere e le proprie azioni di filiera che amplificano la disuguaglianza di genere nella produzione agricola, sviluppando strategie di marketing volte ad affrontarle.</t>
  </si>
  <si>
    <t>Note, Definizioni e Criteri</t>
  </si>
  <si>
    <t>Certificazioni e marchi</t>
  </si>
  <si>
    <t xml:space="preserve">Ai fini di questa valutazione, si considerano idonei tutti gli schemi di certificazione di prodotto che assicurano migliori condizioni per i produttori e i lavoratori (es.Fairtrade). Per Oxfam, l'acquisto e la distribuzione di prodotti certificati rappresenta un primo importante passo dell'azienda verso pratiche commerciali corrette. Tuttavia, l'auspicio e la richiesta alle aziende è quello di andare oltre questo primo passo e adottare politiche commerciali che assicurino una redistribuzione del valore più equa tra produttori e lavoratori delle filiere agroalimentari. </t>
  </si>
  <si>
    <t>Fornitori critici</t>
  </si>
  <si>
    <t>Fornitori di primaria importanza per le attività dell'azienda per via dei volumi d'acquisto, i livelli di fatturato, la qualità del prodotto ecc.</t>
  </si>
  <si>
    <t>Due diligence process</t>
  </si>
  <si>
    <t>Oxfam condivide la definizione di "credible due diligence" adottata dalle Nazioni Unite secondo cui "Per poter identificare, prevenire e mitigare i propri impatti negativi e per rendere conto del modo in cui tali impatti vengono affrontati, le imprese dovrebbero fare uso di due diligence con riguardo ai diritti umani. Si tratta di un processo che consiste nel valutare gli impatti effettivi e potenziali su tali diritti, nell’integrare i risultati di tale valutazione e  darvi un seguito, nel monitoraggio delle misure adottate, e nel comunicare le misure adottate per contrastare tali impatti".
http://www.ungpreporting.org/glossary/human-rights-due-diligence/ e http://www.iriss.cnr.it/irisswp/wp-content/uploads/2016/09/principi-guida-su-imprese-e-diritti-umani-con-commentario.pdf</t>
  </si>
  <si>
    <t>Categorie di alimenti</t>
  </si>
  <si>
    <t>Ai fini di questa valutazione, Oxfam definisce "categoria di alimenti" l'insieme di prodotti appartenenti ad una stessa categoria (ad es. Tè, fragole, riso) a prescindere dal paese di provenienza. (NB: poichè per filiera di approvvigionamento si intende il processo produttivo e distributivo di ogni singolo prodotto in determinato paese, una categoria di alimenti può essere composta da più filiere di approvvigionamento).</t>
  </si>
  <si>
    <t>Catene di approvvigionamento ad alto rischio</t>
  </si>
  <si>
    <t>Nella definizione di filiere di approvvigionmento ad alto richio, Oxfam segue i criteri contenuti nella Guida OCSE-FAO per filiere agricole responsabili.
Alcuni esempi di situazioni che richiedono una due diligence approfondita includono:
• Red Flags Locations (zone rosse): L'attività produttiva e le operazioni commerciali si svolgono in aree:
- interessate da conflitti o considerate ad alto rischio per la sicurezza;
- caratterizzate da bassi livelli di governance;
- in cui i governi nazionali o locali non osservano e garantiscono il rispetto degli standard commerciali stabiliti a livello internazionale o non forniscono supporto all'impresa affinchè questi standard vengano rispettati (ad esempio proponendo l'acquisto di terreni agricoli in cui le comunità locali, con legittimi diritti di proprietà,  non vengono previamente informate e consultate, o che si trovano in aree protette;
- già note per il rischio di violazioni dei diritti umani o dei diritti dei lavoratori;
- i diritti di proprietà della terra non sono chiaramente stabiliti;
- interessate da alti livelli di insicurezza alimentare, scarsità di acqua e degrado ambientale. 
• Red flags products:
- I prodotti provengono da aree o contesti in cui la produzione agricola è nota per arrecare danni all'ambiente ed avere impatti negativi sulle condizioni sociali e sui diritti umani dei lavoratori;
- Il prodotto agroalimentare non è conforme agli standard di salute e sicurezza alimentare richiesti.
• Red Flags Business partners:
- Le filiere sono gestite da partner commerciali già noti per non aver rispettato gli standard contenuti nella Guida OCSE-FAO
- Le operazioni commerciali coinvolgono partner già noti per aver acquistato prodotti agricoli provenienti da zone rosse (vedi lista) negli ultimi dodici mesi.
- Le operazioni commerciali coinvolgono partner che hanno azionisti o altri interessi economici in imprese che non osservano le norme contenute nella guida OCSE-FAO o che operano/forniscono prodotti agricoli provenienti da aree definete come zone rosse /vedi lista)
http://mneguidelines.oecd.org/OECD-FAO-Guidance.pdf
Vedi anche Quadro di due diligence dei diritti umani di ETI: http://www.ethicaltrade.org/resources/human-rights-due-diligence-framework</t>
  </si>
  <si>
    <t>Valutazione d'impatto sui diritti umani (HRIA)</t>
  </si>
  <si>
    <t xml:space="preserve">Le Human Rights Impact Assessment (HRIA) sono studi che valutano l'impatto aziendale di tutte le attività di filiera sui diritti umani di lavoratori e produttori, incluse tutte le pratiche di acquisto e le politiche inerenti l'intera catena di approvvigionamento di un prodotto. Le valutazioni dei bisogni o le analisi dei rischi non sono equivalenti alle valutazioni d'impatto, a meno che non affrontino in modo molto specifico e sistematico anche l'impatto delle singole attività di filiera delle imprese sui diritti umani. </t>
  </si>
  <si>
    <t>Povertà lavorativa</t>
  </si>
  <si>
    <t>Si riferisce alle situazioni in cui, nonostante un regolare impiego lavorativo, i lavoratori/produttori vivono in condizioni di povertà legate a redditi/salari sono troppo bassi  per consentire uno stile di vita dignitoso per sè e per le proprie famiglie. Per ulteriori informazioni consultare la pubblicazione di Oxfam "In work but trapped in poverty" https://www.oxfam.org/sites/www.oxfam.org/files/file_attachments/ib-in-work-trapped-poverty-290915-en. PDF</t>
  </si>
  <si>
    <t>Reddito dignitoso</t>
  </si>
  <si>
    <t>Per reddito dignitoso si intende un livello di reddito percepito su base settimanale, tale da garantire uno standard di vita dignitoso per un produttore di piccola scala e la propria famiglia. Gli elementi imprescindibili di uno standard di vita dignitoso includono: cibo, acqua, alloggio, istruzione, assistenza sanitaria, trasporti, abbigliamento e altri bisogni essenziali incluse le spese per affrontare eventuali emergenze (sulla base della definizione di salario dignitoso della Global Living Wage Coalition 2016, https: / /www.elgaronline.com/view/9781786431455/9781786431455.xml).</t>
  </si>
  <si>
    <t>Salario dignitoso</t>
  </si>
  <si>
    <t>Oxfam definisce salario dignitoso quel livello di remunerazione del lavoro derivante da una settimana lavorativa a tempo pieno (senza straordinari) che permette al lavoratore e alla propria famiglia di soddisfare tutti i propri bisogni primari e affrontare alcune piccole spese discrezionali". (Http://policy-practice.oxfam.org.uk/publications/steps-towards-a-living-wage-in-global-supply-chains-336623)</t>
  </si>
  <si>
    <t>Benchmark dei salari dignitosi</t>
  </si>
  <si>
    <t>Per Oxfam, una metodologia di benchmarking per la definizione dei livelli di salario dignitoso deve:
1. assicurare la piena partecipazione dei lavoratori e delle organizzazioni locali (compresi, ove possibile, i sindacati);
2. includere i costi relativi all'alloggio e altre necessità primarie*, differenziate rispetto alle singole aree di produzione; 
3. essere pienamente trasparente e fornire una documentazione dettagliata della metodologia e dell'analisi su cui si basa il benchmark. 
Ne è un esempio la metodologia Anker promossa e adottata dalla Global Living Wage Coalition - (www.globallivingwage.org); la Living Wage Foundation del Regno Unito (www.livingwage.org.uk) e il MIT Living Wage Calculator degli Stati Uniti (http://livingwage.mit.edu/)
* L'ITUC e le sue affiliate hanno identificato il seguente elenco di elementi che dovrebbero essere considerati in un benchmark dei salari: cibo, alloggio, trasporti, abbigliamento, spese mediche, spese scolastiche, spese per la casa e servizi pubblici, tempo libero, spese per l'assistenza agli anziani, contingenza per le emergenze.</t>
  </si>
  <si>
    <t>Iniziative multistakeholders (Multi Stakeholder Initiatives)</t>
  </si>
  <si>
    <t>Ai fini di questa valutazione, Oxfam considera idonee le MSI che soddisfano pienamente o parzialmente (in quato si stanno avvicinando a) i seguenti criteri:
1. Mirano a garantire e far avanzare i diritti delle lavoratrici, dei lavoratori e dei produttori;
2. Assicurano il coinvolgimento pieno di lavoratori e sindacati locali (per il tema Lavoratori) e gruppi e organizzazioni di produttori di piccola scala (per il tema dei produttori su piccola scala).
3 Sono trasparenti circa i loro obiettivi (incluso l'obiettivo di voler influenzare una specifica politica pubblica), gli impatti raggiunti, la costituency, la struttura di governance e il finanziamento; 
5. Affrontano in modo efficace le questioni inerenti le politiche e pratiche di approvvigionamento quale parte integrante della propria strategia (cioè vanno oltre la mera convocazione di un Tavolo/meeting); 
6. Favoriscono la costituzione di meccanismi che garantiscono la responsabilità dei diversi stakeholders;
7. Prevedono meccanismi interni efficaci di reclamo per i lavoratori e i produttori di piccola e media scala;
8. Garantiscono l'accesso a meccanismi di rimedio e risoluzione delle controversie.</t>
  </si>
  <si>
    <t>Pay Ratio</t>
  </si>
  <si>
    <t>In questo contesto, Oxfam segue la guida GRI G4 * su cosa dovrebbe essere incluso nei calcoli del pay ratio:
"A seconda della politica di remunerazione dell'organizzazione e della disponibilità dei dati, per il calcolo possono essere prese in considerazione le seguenti componenti:
- Stipendio base: remunerazione in contanti garantita, a breve termine, non variabile
- Compensazione in contanti: somma dello stipendio base + indennità in denaro + bonus + commissioni + partecipazione agli utili in contanti + altre forme di pagamenti in contanti variabili
- Compensazione diretta: somma della compensazione totale in contanti + valore equo totale di tutti gli incentivi annuali a lungo termine (quali stock option, azioni o quote azionarie riservate, quote azionarie o quote patrimoniali, azioni fantasma, diritti di rivalutazione delle azioni e premi in denaro a termine)
https://g4.globalreporting.org/general-standard-disclosures/governance-and-ethics/governance/remuneration-and-incentives/Pages/G4-54.aspx
* Il GRI G4 è stato sostituito dalle linee guida GRI sulla segnalazione di sostenibilità il 1 ° luglio 2017, dopo lo sviluppo dello strumento di valutazione Oxfam. Dal secondo anno di valutazione, Oxfam rivedrà lo strumento per garantire che sia in linea con le nuove linee guida GRI.</t>
  </si>
  <si>
    <t>Tale categoria si riferisce ai produttori di piccola scala, ai pescatori e ad altri produttori di cibo coinvolti nelle filiere di approvvigionamento delle aziende, che conducono aziende di piccole dimensioni combinando il lavoro dei familiari con la manodopera salariata.
Per ulteriori informazioni vedere IFAD (2007), citato in Fraser, A. (2009) p.8 (Fraser, A. (2009) 'Harnessing Agriculture for Development', Oxford: Oxfam International, http://www.oxfam.org /sites/www.oxfam.org/files/bp-harnessing-agriculture-250909.pdf) e OCSE (2006), citato in Wegner, L. e Zwart, G. (2011) p.15 (Wegner, L. e Zwart, G. (2011) "Who Will Feed the World? The production challenge", Oxford: Oxfam International, http://www.oxfam.org/sites/www.oxfam.org/files/who-will-feed- the-world-rr-260411-it.pdf)</t>
  </si>
  <si>
    <t>Filiera (supply chain)</t>
  </si>
  <si>
    <t>Tutte le fasi e i lavoratori coinvolti nell'approvvigionamento di un determinato prodotto alimentare da un particolare paese, dalla produzione alla distribuzione inclusa la produzione delle materie prime/ingrediente o linea di prodotto (ad es. Fragole provenienti dal Marocco o banane dalla Costa Rica).</t>
  </si>
  <si>
    <t>sistematicamente</t>
  </si>
  <si>
    <t>Va oltre la divulgazione ad hoc e aggiorna regolarmente le informazioni pertinenti. Per esempio, pubblica il divario retributivo e di genere non solo una volta ma su base annuale.</t>
  </si>
  <si>
    <t>Sindacato</t>
  </si>
  <si>
    <t>Con "sindacati credibili" Oxfam intende le rappresentanze sindacali democratiche e indipendenti dal controllo del datore di lavoro / governativo e il più rappresentativo possibile di tutti i lavoratori, incluse donne e migranti.</t>
  </si>
  <si>
    <t>Pratiche commerciali sleali</t>
  </si>
  <si>
    <t>La commissione UE definisce sleali quelle pratiche interaziendali che "si discostano dalla buona condotta commerciale, sono in contrasto con i principi di buona fede e correttezza e sono solitamente imposte unilateralmente da un partner commerciale all'altro." http://europa.eu/rapid/press-release_MEMO-14-485_en.htm
Esistono diverse forme di pratiche commerciali sleali. Di seguito alcuni esempi: 
- negoziazioni aggressive sul prezzo, volte a stringere accorsi basati su prezzi più bassi del costo di produzione
- richiedere tempi di consegna/fornitura troppo brevi;
- annullare o ridurre gli ordini con un preavviso troppo breve per il produttore/fornitore senza pagare un indennizzo;
- multare i fornitori per non aver rispettato i criteri di consegna;
- addossare al fornitore la responsabilità piena e i costi relativi al miglioramento delle condizioni di lavoro nella filiera.
Si veda anche il rapporto "Who's Got The Power" di Fairtrade Advocacy Office, pagine 33-37 per un elenco completo di pratiche commerciali sleali utilizzate dalle aziende alimentari: http://fairtrade-advocacy.org/images/Whos_got_the_power-full_report.pdf e Joint ETI- Indagine globale dell'ILO sulle pratiche di acquisto, che offre una panoramica dei tipi di pratiche di acquisto che possono influire negativamente sulle condizioni di lavoro, http://ilo.org/travail/info/fs/WCMS_556336/lang--en/index.htm</t>
  </si>
  <si>
    <t>STRUMENTO DI VALUTAZIONE DELLE POLITICHE DEI SUPERMERCATI DI OXFAM - Nota Metodologica</t>
  </si>
  <si>
    <t>La presente griglia di valutazione è stata elaborata da un team di consulenti ed esperti internazionali in materia di Responsabilità Sociale di impresa e diritti umani, che ha affiancato il personale di Oxfam nell'analisi di politiche, schemi di certificazione, codici di condotta e altra documentazione pubblica delle aziende.                                                                                                                                                                                                                                                                                                                                       Ciascuno dei quattro temi è composto da almeno 8 indicatori. Ogni indicatore ha tre sotto-indicatori che rappresentano livelli crescenti di sfida. Quindi, per esempio, il sotto-indicatore T1.1 dovrebbe essere più facile da ottenere rispetto a T1.3 (sebbene Oxfam consideri tutti gli indicatori realizzabili). Per ogni sotto-indicatore è possibile una sola risposta: SI o NO.
Una prima valutazione delle aziende internazionali è stata condotta ad Ottobre 2017. Per le aziende italiane, l'analisi è avvenuta tra luglio e settembre 2018. L'obiettivo di Oxfam è quello di ripetere il processo di valutazione con cadenza annuale per registrare eventuali miglioramenti nelle politiche di approvvigionamento delle aziende.  </t>
  </si>
  <si>
    <t xml:space="preserve">La valutazione concerne le politiche e le pratiche di approvvigionamento operate dall'azienda nel suo complesso. Laddove la pratica commerciale/politica è applicata da una sola società del gruppo, viene assegnato un punteggio parziale (0.5). </t>
  </si>
  <si>
    <t>Ambito della valutazione:</t>
  </si>
  <si>
    <t>Lo strumento di valutazione non si limita ai soli prodotti a marchio. Lo scopo dell'analisi è quello di valutare nel suo complesso le politiche operate dalle aziende a livello di filiera e il livello di collaborazione con i singoli fornitori per promuovere cambiamenti significativi nelle condizioni di tutti i produttori e i lavoratori coinvolti.</t>
  </si>
  <si>
    <t xml:space="preserve">La valutazione si incentra su tutti i lavoratori coivolti nella produzione di un prodotto, dai braccianti impiegati nei campi ai lavoratori dell'industria ittica, inclusi gli operai specializzati impiegati nelle varie fasi di lavorazione e trasformazione del prodotto. </t>
  </si>
  <si>
    <t>Allineamento con gli standard esistenti:</t>
  </si>
  <si>
    <t xml:space="preserve">Nello sviluppo di questi indicatori, Oxfam ha cercato, per quanto possibile, di prendere in considerazione e analizzare tutti gli standard internazionali e le metodologie di valutazione esistenti in materia di diritti umani. Tale griglia riprende altresì i principi e la metodologia sviluppata da Oxfam nel 2011 con la campagna Scopri il Marchio. Tra i pricipali documenti presi in considerazione reintrano "i Principi guida delle Nazioni Unite su business e diritti umani", Reporting Framework, Corporate Human Rights Benchmark, KnowTheChain, OECD-FAO Guidelines on Due Diligence, ETI Human Rights Due Diligence Framework and GRI G4.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</si>
</sst>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0" tint="-0.499984740745262"/>
      <name val="Calibri"/>
      <family val="2"/>
      <scheme val="minor"/>
    </font>
    <font>
      <b/>
      <sz val="30"/>
      <color rgb="FF7AB929"/>
      <name val="OxfamTSTARPRO-Headline"/>
    </font>
    <font>
      <sz val="30"/>
      <color theme="1"/>
      <name val="Calibri"/>
      <family val="2"/>
      <scheme val="minor"/>
    </font>
    <font>
      <b/>
      <sz val="11"/>
      <name val="Calibri"/>
      <family val="2"/>
    </font>
    <font>
      <b/>
      <sz val="11"/>
      <color indexed="8"/>
      <name val="Calibri"/>
      <family val="2"/>
    </font>
    <font>
      <sz val="11"/>
      <name val="Calibri"/>
      <family val="2"/>
    </font>
    <font>
      <sz val="11"/>
      <color rgb="FF000000"/>
      <name val="Calibri"/>
      <family val="2"/>
    </font>
    <font>
      <b/>
      <sz val="18"/>
      <color theme="0"/>
      <name val="Calibri"/>
      <family val="2"/>
      <scheme val="minor"/>
    </font>
    <font>
      <b/>
      <sz val="18"/>
      <color theme="0"/>
      <name val="Oxfam TSTAR PRO Headline"/>
      <family val="3"/>
    </font>
    <font>
      <b/>
      <sz val="14"/>
      <name val="Calibri"/>
      <family val="2"/>
      <scheme val="minor"/>
    </font>
    <font>
      <b/>
      <sz val="12"/>
      <color theme="0"/>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b/>
      <sz val="10"/>
      <name val="Calibri"/>
      <family val="2"/>
      <scheme val="minor"/>
    </font>
    <font>
      <u/>
      <sz val="11"/>
      <color theme="10"/>
      <name val="Calibri"/>
      <family val="2"/>
      <scheme val="minor"/>
    </font>
    <font>
      <sz val="11"/>
      <color theme="1" tint="4.9989318521683403E-2"/>
      <name val="Calibri"/>
      <family val="2"/>
      <scheme val="minor"/>
    </font>
    <font>
      <b/>
      <sz val="11"/>
      <color theme="1" tint="4.9989318521683403E-2"/>
      <name val="Calibri"/>
      <family val="2"/>
      <scheme val="minor"/>
    </font>
    <font>
      <b/>
      <sz val="10"/>
      <color theme="1" tint="4.9989318521683403E-2"/>
      <name val="Calibri"/>
      <family val="2"/>
      <scheme val="minor"/>
    </font>
    <font>
      <b/>
      <sz val="14"/>
      <color theme="0"/>
      <name val="Calibri"/>
      <family val="2"/>
      <scheme val="minor"/>
    </font>
    <font>
      <sz val="10"/>
      <color rgb="FFFF0000"/>
      <name val="Calibri"/>
      <family val="2"/>
      <scheme val="minor"/>
    </font>
    <font>
      <sz val="10"/>
      <name val="Calibri"/>
      <family val="2"/>
      <scheme val="minor"/>
    </font>
    <font>
      <b/>
      <sz val="18"/>
      <color indexed="9"/>
      <name val="Calibri"/>
      <family val="2"/>
      <scheme val="minor"/>
    </font>
    <font>
      <b/>
      <sz val="18"/>
      <color indexed="9"/>
      <name val="Calibri"/>
      <family val="2"/>
    </font>
    <font>
      <b/>
      <sz val="12"/>
      <color indexed="9"/>
      <name val="Calibri"/>
      <family val="2"/>
    </font>
    <font>
      <b/>
      <sz val="10"/>
      <color theme="1"/>
      <name val="Calibri"/>
      <family val="2"/>
      <scheme val="minor"/>
    </font>
    <font>
      <b/>
      <sz val="16"/>
      <color indexed="8"/>
      <name val="Calibri"/>
      <family val="2"/>
    </font>
    <font>
      <sz val="11"/>
      <color indexed="8"/>
      <name val="Calibri"/>
      <family val="2"/>
    </font>
    <font>
      <i/>
      <sz val="11"/>
      <name val="Calibri"/>
      <family val="2"/>
    </font>
  </fonts>
  <fills count="17">
    <fill>
      <patternFill patternType="none"/>
    </fill>
    <fill>
      <patternFill patternType="gray125"/>
    </fill>
    <fill>
      <patternFill patternType="solid">
        <fgColor theme="1"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7030A0"/>
        <bgColor indexed="64"/>
      </patternFill>
    </fill>
    <fill>
      <patternFill patternType="solid">
        <fgColor theme="0"/>
        <bgColor indexed="64"/>
      </patternFill>
    </fill>
    <fill>
      <patternFill patternType="solid">
        <fgColor rgb="FFBAABCD"/>
        <bgColor indexed="64"/>
      </patternFill>
    </fill>
    <fill>
      <patternFill patternType="solid">
        <fgColor rgb="FFC00000"/>
        <bgColor indexed="64"/>
      </patternFill>
    </fill>
    <fill>
      <patternFill patternType="solid">
        <fgColor rgb="FFFF6161"/>
        <bgColor indexed="64"/>
      </patternFill>
    </fill>
    <fill>
      <patternFill patternType="solid">
        <fgColor theme="9" tint="-0.499984740745262"/>
        <bgColor indexed="64"/>
      </patternFill>
    </fill>
    <fill>
      <patternFill patternType="solid">
        <fgColor rgb="FFF78E37"/>
        <bgColor indexed="64"/>
      </patternFill>
    </fill>
    <fill>
      <patternFill patternType="solid">
        <fgColor theme="8" tint="-0.499984740745262"/>
        <bgColor indexed="64"/>
      </patternFill>
    </fill>
    <fill>
      <patternFill patternType="solid">
        <fgColor rgb="FF215967"/>
        <bgColor indexed="64"/>
      </patternFill>
    </fill>
    <fill>
      <patternFill patternType="solid">
        <fgColor theme="8" tint="0.39997558519241921"/>
        <bgColor indexed="64"/>
      </patternFill>
    </fill>
    <fill>
      <patternFill patternType="solid">
        <fgColor indexed="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rgb="FF7030A0"/>
      </right>
      <top style="hair">
        <color indexed="64"/>
      </top>
      <bottom/>
      <diagonal/>
    </border>
    <border>
      <left style="medium">
        <color rgb="FF7030A0"/>
      </left>
      <right/>
      <top style="hair">
        <color indexed="64"/>
      </top>
      <bottom/>
      <diagonal/>
    </border>
    <border>
      <left/>
      <right/>
      <top style="hair">
        <color indexed="64"/>
      </top>
      <bottom/>
      <diagonal/>
    </border>
    <border>
      <left style="hair">
        <color indexed="64"/>
      </left>
      <right style="medium">
        <color rgb="FF7030A0"/>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rgb="FF7030A0"/>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rgb="FF7030A0"/>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rgb="FF7030A0"/>
      </right>
      <top style="thin">
        <color indexed="64"/>
      </top>
      <bottom style="thin">
        <color indexed="64"/>
      </bottom>
      <diagonal/>
    </border>
    <border>
      <left style="hair">
        <color indexed="64"/>
      </left>
      <right style="medium">
        <color rgb="FFC00000"/>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rgb="FFC00000"/>
      </right>
      <top style="hair">
        <color indexed="64"/>
      </top>
      <bottom style="hair">
        <color indexed="64"/>
      </bottom>
      <diagonal/>
    </border>
    <border>
      <left style="hair">
        <color indexed="64"/>
      </left>
      <right style="medium">
        <color rgb="FFC00000"/>
      </right>
      <top style="thin">
        <color indexed="64"/>
      </top>
      <bottom style="thin">
        <color indexed="64"/>
      </bottom>
      <diagonal/>
    </border>
    <border>
      <left style="hair">
        <color indexed="64"/>
      </left>
      <right style="medium">
        <color theme="9" tint="-0.499984740745262"/>
      </right>
      <top style="hair">
        <color indexed="64"/>
      </top>
      <bottom style="hair">
        <color indexed="64"/>
      </bottom>
      <diagonal/>
    </border>
    <border>
      <left/>
      <right style="medium">
        <color theme="9" tint="-0.499984740745262"/>
      </right>
      <top style="hair">
        <color indexed="64"/>
      </top>
      <bottom style="hair">
        <color indexed="64"/>
      </bottom>
      <diagonal/>
    </border>
    <border>
      <left style="medium">
        <color theme="9" tint="-0.499984740745262"/>
      </left>
      <right/>
      <top style="hair">
        <color indexed="64"/>
      </top>
      <bottom style="hair">
        <color indexed="64"/>
      </bottom>
      <diagonal/>
    </border>
    <border>
      <left style="hair">
        <color indexed="64"/>
      </left>
      <right style="medium">
        <color theme="9" tint="-0.499984740745262"/>
      </right>
      <top style="hair">
        <color indexed="64"/>
      </top>
      <bottom/>
      <diagonal/>
    </border>
    <border>
      <left/>
      <right style="medium">
        <color theme="8" tint="-0.499984740745262"/>
      </right>
      <top style="hair">
        <color indexed="64"/>
      </top>
      <bottom style="hair">
        <color indexed="64"/>
      </bottom>
      <diagonal/>
    </border>
    <border>
      <left style="medium">
        <color theme="8" tint="-0.499984740745262"/>
      </left>
      <right/>
      <top style="hair">
        <color indexed="64"/>
      </top>
      <bottom style="hair">
        <color indexed="64"/>
      </bottom>
      <diagonal/>
    </border>
    <border>
      <left style="hair">
        <color indexed="64"/>
      </left>
      <right style="medium">
        <color theme="8" tint="-0.499984740745262"/>
      </right>
      <top style="hair">
        <color indexed="64"/>
      </top>
      <bottom style="hair">
        <color indexed="64"/>
      </bottom>
      <diagonal/>
    </border>
    <border>
      <left/>
      <right style="medium">
        <color theme="8" tint="-0.499984740745262"/>
      </right>
      <top style="hair">
        <color indexed="64"/>
      </top>
      <bottom/>
      <diagonal/>
    </border>
    <border>
      <left style="hair">
        <color indexed="64"/>
      </left>
      <right style="medium">
        <color theme="8" tint="-0.499984740745262"/>
      </right>
      <top style="hair">
        <color indexed="64"/>
      </top>
      <bottom/>
      <diagonal/>
    </border>
    <border>
      <left/>
      <right style="medium">
        <color theme="8" tint="-0.499984740745262"/>
      </right>
      <top style="thin">
        <color indexed="64"/>
      </top>
      <bottom style="thin">
        <color indexed="64"/>
      </bottom>
      <diagonal/>
    </border>
    <border>
      <left style="hair">
        <color indexed="64"/>
      </left>
      <right style="medium">
        <color theme="8" tint="-0.499984740745262"/>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159">
    <xf numFmtId="0" fontId="0" fillId="0" borderId="0" xfId="0"/>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1" xfId="0" applyFont="1" applyFill="1" applyBorder="1"/>
    <xf numFmtId="9" fontId="2" fillId="0" borderId="1" xfId="1" applyNumberFormat="1" applyFont="1" applyFill="1" applyBorder="1"/>
    <xf numFmtId="0" fontId="5" fillId="0" borderId="1" xfId="0" applyFont="1" applyBorder="1"/>
    <xf numFmtId="9" fontId="2" fillId="3" borderId="1" xfId="1" applyNumberFormat="1" applyFont="1" applyFill="1" applyBorder="1"/>
    <xf numFmtId="9" fontId="4" fillId="3" borderId="1" xfId="1" applyNumberFormat="1" applyFont="1" applyFill="1" applyBorder="1"/>
    <xf numFmtId="164" fontId="5" fillId="4" borderId="1" xfId="0" applyNumberFormat="1" applyFont="1" applyFill="1" applyBorder="1"/>
    <xf numFmtId="0" fontId="6" fillId="0" borderId="0" xfId="0" applyFont="1"/>
    <xf numFmtId="0" fontId="7" fillId="0" borderId="0" xfId="0" applyFont="1"/>
    <xf numFmtId="0" fontId="8" fillId="5" borderId="3" xfId="0" applyFont="1" applyFill="1" applyBorder="1" applyAlignment="1">
      <alignment horizontal="left" vertical="top" wrapText="1"/>
    </xf>
    <xf numFmtId="0" fontId="8" fillId="5" borderId="3" xfId="0" applyFont="1" applyFill="1" applyBorder="1" applyAlignment="1">
      <alignment vertical="top" wrapText="1"/>
    </xf>
    <xf numFmtId="0" fontId="9" fillId="0" borderId="0" xfId="0" applyFont="1" applyAlignment="1">
      <alignment horizontal="left" vertical="top" wrapText="1"/>
    </xf>
    <xf numFmtId="0" fontId="10" fillId="0" borderId="0" xfId="0" applyFont="1" applyAlignment="1">
      <alignment vertical="top" wrapText="1"/>
    </xf>
    <xf numFmtId="2" fontId="10"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2" fontId="8" fillId="5" borderId="3" xfId="0" applyNumberFormat="1" applyFont="1" applyFill="1" applyBorder="1" applyAlignment="1">
      <alignment vertical="top" wrapText="1"/>
    </xf>
    <xf numFmtId="0" fontId="9" fillId="0" borderId="0" xfId="0" applyFont="1" applyFill="1" applyAlignment="1">
      <alignment horizontal="left" vertical="top" wrapText="1"/>
    </xf>
    <xf numFmtId="0" fontId="10" fillId="0" borderId="0" xfId="0" applyFont="1" applyFill="1" applyAlignment="1">
      <alignment vertical="top" wrapText="1"/>
    </xf>
    <xf numFmtId="0" fontId="8" fillId="0" borderId="0" xfId="0" applyFont="1" applyFill="1" applyAlignment="1">
      <alignment horizontal="left" vertical="top" wrapText="1"/>
    </xf>
    <xf numFmtId="2" fontId="10" fillId="0" borderId="0" xfId="0" applyNumberFormat="1" applyFont="1" applyFill="1" applyAlignment="1">
      <alignment vertical="top" wrapText="1"/>
    </xf>
    <xf numFmtId="0" fontId="8" fillId="0" borderId="0" xfId="0" applyFont="1" applyAlignment="1">
      <alignment horizontal="left" vertical="top" wrapText="1"/>
    </xf>
    <xf numFmtId="2" fontId="0" fillId="0" borderId="0" xfId="0" applyNumberFormat="1" applyAlignment="1">
      <alignment vertical="top"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6" borderId="7" xfId="0" applyFont="1" applyFill="1" applyBorder="1" applyAlignment="1">
      <alignment vertical="center" wrapText="1"/>
    </xf>
    <xf numFmtId="0" fontId="14" fillId="7" borderId="8" xfId="0" applyFont="1" applyFill="1" applyBorder="1" applyAlignment="1">
      <alignment horizontal="center" vertical="top" wrapText="1"/>
    </xf>
    <xf numFmtId="0" fontId="14" fillId="0" borderId="7" xfId="0" applyFont="1" applyFill="1" applyBorder="1" applyAlignment="1">
      <alignment vertical="top" wrapText="1"/>
    </xf>
    <xf numFmtId="0" fontId="14" fillId="7" borderId="7" xfId="0" applyFont="1" applyFill="1" applyBorder="1" applyAlignment="1">
      <alignment vertical="top" wrapText="1"/>
    </xf>
    <xf numFmtId="0" fontId="15" fillId="6" borderId="7" xfId="0" applyFont="1" applyFill="1" applyBorder="1" applyAlignment="1">
      <alignment vertical="top" wrapText="1"/>
    </xf>
    <xf numFmtId="0" fontId="15" fillId="6" borderId="11" xfId="0" applyFont="1" applyFill="1" applyBorder="1" applyAlignment="1">
      <alignment vertical="top" wrapText="1"/>
    </xf>
    <xf numFmtId="0" fontId="15" fillId="6" borderId="12" xfId="0" applyFont="1" applyFill="1" applyBorder="1" applyAlignment="1">
      <alignment vertical="top" wrapText="1"/>
    </xf>
    <xf numFmtId="0" fontId="15" fillId="6" borderId="13" xfId="0" applyFont="1" applyFill="1" applyBorder="1" applyAlignment="1">
      <alignment vertical="top" wrapText="1"/>
    </xf>
    <xf numFmtId="0" fontId="15" fillId="0" borderId="7" xfId="0" applyFont="1" applyFill="1" applyBorder="1" applyAlignment="1">
      <alignment vertical="top" wrapText="1"/>
    </xf>
    <xf numFmtId="0" fontId="9" fillId="5" borderId="3" xfId="0" applyFont="1" applyFill="1" applyBorder="1" applyAlignment="1">
      <alignment vertical="top" wrapText="1"/>
    </xf>
    <xf numFmtId="0" fontId="16" fillId="0" borderId="14" xfId="0" applyFont="1" applyBorder="1" applyAlignment="1">
      <alignment vertical="top" wrapText="1"/>
    </xf>
    <xf numFmtId="0" fontId="0" fillId="0" borderId="0" xfId="0" applyAlignment="1">
      <alignment horizontal="left" vertical="top"/>
    </xf>
    <xf numFmtId="0" fontId="2" fillId="8" borderId="15" xfId="0" applyFont="1" applyFill="1" applyBorder="1" applyAlignment="1">
      <alignment horizontal="left" vertical="top" wrapText="1"/>
    </xf>
    <xf numFmtId="0" fontId="17" fillId="8" borderId="15" xfId="0" applyFont="1" applyFill="1" applyBorder="1" applyAlignment="1">
      <alignment vertical="top" wrapText="1"/>
    </xf>
    <xf numFmtId="0" fontId="17" fillId="8" borderId="16" xfId="0" applyFont="1" applyFill="1" applyBorder="1" applyAlignment="1">
      <alignment vertical="top" wrapText="1"/>
    </xf>
    <xf numFmtId="0" fontId="18" fillId="8" borderId="17" xfId="0" applyFont="1" applyFill="1" applyBorder="1" applyAlignment="1">
      <alignment vertical="top" wrapText="1"/>
    </xf>
    <xf numFmtId="0" fontId="4" fillId="8" borderId="15" xfId="0" applyFont="1" applyFill="1" applyBorder="1" applyAlignment="1">
      <alignment vertical="top" wrapText="1"/>
    </xf>
    <xf numFmtId="0" fontId="19" fillId="8" borderId="18" xfId="0" applyFont="1" applyFill="1" applyBorder="1" applyAlignment="1">
      <alignment horizontal="left" vertical="top" wrapText="1"/>
    </xf>
    <xf numFmtId="0" fontId="4" fillId="8" borderId="17" xfId="0" applyFont="1" applyFill="1" applyBorder="1" applyAlignment="1">
      <alignment vertical="top" wrapText="1"/>
    </xf>
    <xf numFmtId="0" fontId="19" fillId="8" borderId="18" xfId="0" applyFont="1" applyFill="1" applyBorder="1" applyAlignment="1">
      <alignment vertical="top" wrapText="1"/>
    </xf>
    <xf numFmtId="0" fontId="0" fillId="8" borderId="15" xfId="0" applyFill="1" applyBorder="1" applyAlignment="1">
      <alignment vertical="top" wrapText="1"/>
    </xf>
    <xf numFmtId="0" fontId="15" fillId="9" borderId="7" xfId="0" applyFont="1" applyFill="1" applyBorder="1" applyAlignment="1">
      <alignment vertical="top" wrapText="1"/>
    </xf>
    <xf numFmtId="0" fontId="9" fillId="5" borderId="3" xfId="0" applyFont="1" applyFill="1" applyBorder="1" applyAlignment="1">
      <alignment horizontal="left" vertical="top" wrapText="1"/>
    </xf>
    <xf numFmtId="2" fontId="10" fillId="0" borderId="0" xfId="0" quotePrefix="1" applyNumberFormat="1" applyFont="1" applyAlignment="1">
      <alignment vertical="top" wrapText="1"/>
    </xf>
    <xf numFmtId="0" fontId="0" fillId="0" borderId="7" xfId="0" applyBorder="1" applyAlignment="1">
      <alignment vertical="top" wrapText="1"/>
    </xf>
    <xf numFmtId="0" fontId="16" fillId="0" borderId="19" xfId="0" applyFont="1" applyBorder="1" applyAlignment="1">
      <alignment vertical="top" wrapText="1"/>
    </xf>
    <xf numFmtId="0" fontId="20" fillId="0" borderId="19" xfId="3" applyBorder="1" applyAlignment="1">
      <alignment vertical="top" wrapText="1"/>
    </xf>
    <xf numFmtId="0" fontId="14" fillId="7" borderId="22" xfId="0" applyFont="1" applyFill="1" applyBorder="1" applyAlignment="1">
      <alignment horizontal="center" vertical="top" wrapText="1"/>
    </xf>
    <xf numFmtId="0" fontId="0" fillId="0" borderId="6" xfId="0" applyBorder="1" applyAlignment="1">
      <alignment vertical="top" wrapText="1"/>
    </xf>
    <xf numFmtId="0" fontId="10" fillId="0" borderId="0" xfId="0" applyFont="1" applyFill="1" applyAlignment="1">
      <alignment horizontal="left" vertical="top" wrapText="1"/>
    </xf>
    <xf numFmtId="0" fontId="0" fillId="0" borderId="0" xfId="0" applyFill="1" applyAlignment="1">
      <alignment horizontal="left" vertical="top"/>
    </xf>
    <xf numFmtId="0" fontId="10" fillId="0" borderId="0" xfId="0" applyFont="1" applyAlignment="1">
      <alignment horizontal="left" vertical="top" wrapText="1"/>
    </xf>
    <xf numFmtId="2" fontId="10" fillId="0" borderId="0" xfId="0" applyNumberFormat="1" applyFont="1" applyAlignment="1">
      <alignment horizontal="left" vertical="top" wrapText="1"/>
    </xf>
    <xf numFmtId="0" fontId="3" fillId="0" borderId="0" xfId="0" applyFont="1" applyAlignment="1">
      <alignment horizontal="left" vertical="top"/>
    </xf>
    <xf numFmtId="2" fontId="10" fillId="0" borderId="0" xfId="0" applyNumberFormat="1" applyFont="1" applyFill="1" applyAlignment="1">
      <alignment horizontal="left" vertical="top" wrapText="1"/>
    </xf>
    <xf numFmtId="0" fontId="3" fillId="0" borderId="0" xfId="0" applyFont="1" applyFill="1" applyAlignment="1">
      <alignment horizontal="left" vertical="top"/>
    </xf>
    <xf numFmtId="2" fontId="0" fillId="0" borderId="0" xfId="0" applyNumberFormat="1" applyAlignment="1">
      <alignment horizontal="left" vertical="top" wrapText="1"/>
    </xf>
    <xf numFmtId="0" fontId="0" fillId="0" borderId="0" xfId="0" applyAlignment="1">
      <alignment horizontal="left" vertical="top" wrapText="1"/>
    </xf>
    <xf numFmtId="0" fontId="2" fillId="10" borderId="15" xfId="0" applyFont="1" applyFill="1" applyBorder="1" applyAlignment="1">
      <alignment horizontal="left" vertical="top" wrapText="1"/>
    </xf>
    <xf numFmtId="0" fontId="21" fillId="10" borderId="15" xfId="0" applyFont="1" applyFill="1" applyBorder="1" applyAlignment="1">
      <alignment vertical="top" wrapText="1"/>
    </xf>
    <xf numFmtId="0" fontId="21" fillId="10" borderId="23" xfId="0" applyFont="1" applyFill="1" applyBorder="1" applyAlignment="1">
      <alignment vertical="top" wrapText="1"/>
    </xf>
    <xf numFmtId="0" fontId="21" fillId="10" borderId="17" xfId="0" applyFont="1" applyFill="1" applyBorder="1" applyAlignment="1">
      <alignment vertical="top" wrapText="1"/>
    </xf>
    <xf numFmtId="0" fontId="22" fillId="10" borderId="15" xfId="0" applyFont="1" applyFill="1" applyBorder="1" applyAlignment="1">
      <alignment vertical="top" wrapText="1"/>
    </xf>
    <xf numFmtId="0" fontId="23" fillId="10" borderId="23" xfId="0" applyFont="1" applyFill="1" applyBorder="1" applyAlignment="1">
      <alignment vertical="top" wrapText="1"/>
    </xf>
    <xf numFmtId="0" fontId="22" fillId="10" borderId="17" xfId="0" applyFont="1" applyFill="1" applyBorder="1" applyAlignment="1">
      <alignment vertical="top" wrapText="1"/>
    </xf>
    <xf numFmtId="0" fontId="0" fillId="0" borderId="0" xfId="0" applyFill="1"/>
    <xf numFmtId="0" fontId="21" fillId="0" borderId="15" xfId="0" applyFont="1" applyFill="1" applyBorder="1" applyAlignment="1">
      <alignment vertical="top" wrapText="1"/>
    </xf>
    <xf numFmtId="0" fontId="24" fillId="11" borderId="7" xfId="0" applyFont="1" applyFill="1" applyBorder="1" applyAlignment="1">
      <alignment horizontal="left" vertical="top" wrapText="1"/>
    </xf>
    <xf numFmtId="0" fontId="14" fillId="7" borderId="25" xfId="0" applyFont="1" applyFill="1" applyBorder="1" applyAlignment="1">
      <alignment horizontal="center" vertical="top" wrapText="1"/>
    </xf>
    <xf numFmtId="0" fontId="15" fillId="11" borderId="7" xfId="0" applyFont="1" applyFill="1" applyBorder="1" applyAlignment="1">
      <alignment vertical="top" wrapText="1"/>
    </xf>
    <xf numFmtId="0" fontId="15" fillId="11" borderId="24" xfId="0" applyFont="1" applyFill="1" applyBorder="1" applyAlignment="1">
      <alignment vertical="top" wrapText="1"/>
    </xf>
    <xf numFmtId="0" fontId="15" fillId="11" borderId="6" xfId="0" applyFont="1" applyFill="1" applyBorder="1" applyAlignment="1">
      <alignment vertical="top" wrapText="1"/>
    </xf>
    <xf numFmtId="0" fontId="2" fillId="5" borderId="7" xfId="0" applyFont="1" applyFill="1" applyBorder="1" applyAlignment="1">
      <alignment vertical="top" wrapText="1"/>
    </xf>
    <xf numFmtId="0" fontId="2" fillId="0" borderId="7" xfId="0" applyFont="1" applyFill="1" applyBorder="1" applyAlignment="1">
      <alignment horizontal="left" vertical="top" wrapText="1"/>
    </xf>
    <xf numFmtId="2" fontId="3" fillId="0" borderId="24" xfId="0" applyNumberFormat="1" applyFont="1" applyFill="1" applyBorder="1" applyAlignment="1">
      <alignment vertical="top" wrapText="1"/>
    </xf>
    <xf numFmtId="0" fontId="0" fillId="7" borderId="6" xfId="0" applyFont="1" applyFill="1" applyBorder="1" applyAlignment="1">
      <alignment vertical="top" wrapText="1"/>
    </xf>
    <xf numFmtId="0" fontId="16" fillId="0" borderId="24" xfId="0" applyFont="1" applyBorder="1" applyAlignment="1">
      <alignment vertical="top" wrapText="1"/>
    </xf>
    <xf numFmtId="0" fontId="3" fillId="0" borderId="7" xfId="0" applyFont="1" applyBorder="1" applyAlignment="1">
      <alignment vertical="top" wrapText="1"/>
    </xf>
    <xf numFmtId="0" fontId="25" fillId="0" borderId="24" xfId="0" applyFont="1" applyBorder="1" applyAlignment="1">
      <alignment vertical="top" wrapText="1"/>
    </xf>
    <xf numFmtId="0" fontId="3" fillId="0" borderId="6" xfId="0" applyFont="1" applyBorder="1" applyAlignment="1">
      <alignment vertical="top" wrapText="1"/>
    </xf>
    <xf numFmtId="0" fontId="26" fillId="0" borderId="24" xfId="0" applyFont="1" applyBorder="1" applyAlignment="1">
      <alignment vertical="top" wrapText="1"/>
    </xf>
    <xf numFmtId="0" fontId="0" fillId="0" borderId="7" xfId="0" applyFill="1" applyBorder="1" applyAlignment="1">
      <alignment vertical="top" wrapText="1"/>
    </xf>
    <xf numFmtId="0" fontId="0" fillId="0" borderId="24" xfId="0" applyFill="1" applyBorder="1" applyAlignment="1">
      <alignment vertical="top" wrapText="1"/>
    </xf>
    <xf numFmtId="0" fontId="2" fillId="0" borderId="21" xfId="0" applyFont="1" applyFill="1" applyBorder="1" applyAlignment="1">
      <alignment horizontal="left" vertical="top" wrapText="1"/>
    </xf>
    <xf numFmtId="0" fontId="0" fillId="7" borderId="20" xfId="0" applyFont="1" applyFill="1" applyBorder="1" applyAlignment="1">
      <alignment vertical="top" wrapText="1"/>
    </xf>
    <xf numFmtId="0" fontId="0" fillId="0" borderId="21" xfId="0" applyBorder="1" applyAlignment="1">
      <alignment vertical="top" wrapText="1"/>
    </xf>
    <xf numFmtId="0" fontId="16" fillId="0" borderId="27" xfId="0" applyFont="1" applyBorder="1" applyAlignment="1">
      <alignment vertical="top" wrapText="1"/>
    </xf>
    <xf numFmtId="0" fontId="0" fillId="0" borderId="20" xfId="0" applyBorder="1" applyAlignment="1">
      <alignment vertical="top" wrapText="1"/>
    </xf>
    <xf numFmtId="0" fontId="21" fillId="12" borderId="15" xfId="0" applyFont="1" applyFill="1" applyBorder="1" applyAlignment="1">
      <alignment vertical="top" wrapText="1"/>
    </xf>
    <xf numFmtId="0" fontId="0" fillId="0" borderId="24" xfId="0" applyBorder="1" applyAlignment="1">
      <alignment vertical="top" wrapText="1"/>
    </xf>
    <xf numFmtId="0" fontId="0" fillId="0" borderId="7" xfId="0" applyFont="1" applyFill="1" applyBorder="1" applyAlignment="1">
      <alignment horizontal="left" vertical="top" wrapText="1"/>
    </xf>
    <xf numFmtId="2" fontId="0" fillId="0" borderId="0" xfId="0" applyNumberFormat="1" applyFill="1" applyAlignment="1">
      <alignment vertical="top" wrapText="1"/>
    </xf>
    <xf numFmtId="0" fontId="2" fillId="5" borderId="5" xfId="0" applyFont="1" applyFill="1" applyBorder="1" applyAlignment="1">
      <alignment vertical="top" wrapText="1"/>
    </xf>
    <xf numFmtId="0" fontId="2" fillId="5" borderId="6" xfId="0" applyFont="1" applyFill="1" applyBorder="1" applyAlignment="1">
      <alignment vertical="top" wrapText="1"/>
    </xf>
    <xf numFmtId="0" fontId="12" fillId="11" borderId="4" xfId="0" applyFont="1" applyFill="1" applyBorder="1" applyAlignment="1">
      <alignment vertical="center" wrapText="1"/>
    </xf>
    <xf numFmtId="0" fontId="12" fillId="11" borderId="5" xfId="0" applyFont="1" applyFill="1" applyBorder="1" applyAlignment="1">
      <alignment vertical="center" wrapText="1"/>
    </xf>
    <xf numFmtId="0" fontId="2" fillId="5" borderId="3" xfId="0" applyFont="1" applyFill="1" applyBorder="1" applyAlignment="1">
      <alignment horizontal="left" vertical="top" wrapText="1"/>
    </xf>
    <xf numFmtId="0" fontId="28" fillId="13" borderId="7" xfId="0" applyNumberFormat="1" applyFont="1" applyFill="1" applyBorder="1" applyAlignment="1">
      <alignment horizontal="left" vertical="top" wrapText="1"/>
    </xf>
    <xf numFmtId="0" fontId="14" fillId="7" borderId="28" xfId="0" applyNumberFormat="1" applyFont="1" applyFill="1" applyBorder="1" applyAlignment="1">
      <alignment horizontal="center" vertical="top" wrapText="1"/>
    </xf>
    <xf numFmtId="0" fontId="14" fillId="7" borderId="7" xfId="0" applyNumberFormat="1" applyFont="1" applyFill="1" applyBorder="1" applyAlignment="1">
      <alignment horizontal="left" vertical="top" wrapText="1"/>
    </xf>
    <xf numFmtId="0" fontId="29" fillId="13" borderId="7" xfId="0" applyNumberFormat="1" applyFont="1" applyFill="1" applyBorder="1" applyAlignment="1">
      <alignment horizontal="left" vertical="top" wrapText="1"/>
    </xf>
    <xf numFmtId="0" fontId="29" fillId="14" borderId="7" xfId="0" applyNumberFormat="1" applyFont="1" applyFill="1" applyBorder="1" applyAlignment="1">
      <alignment horizontal="left" vertical="top" wrapText="1"/>
    </xf>
    <xf numFmtId="0" fontId="29" fillId="14" borderId="28" xfId="0" applyNumberFormat="1" applyFont="1" applyFill="1" applyBorder="1" applyAlignment="1">
      <alignment horizontal="left" vertical="top" wrapText="1"/>
    </xf>
    <xf numFmtId="0" fontId="15" fillId="13" borderId="6" xfId="0" applyFont="1" applyFill="1" applyBorder="1" applyAlignment="1">
      <alignment vertical="top" wrapText="1"/>
    </xf>
    <xf numFmtId="0" fontId="15" fillId="13" borderId="7" xfId="0" applyFont="1" applyFill="1" applyBorder="1" applyAlignment="1">
      <alignment vertical="top" wrapText="1"/>
    </xf>
    <xf numFmtId="0" fontId="30" fillId="5" borderId="5" xfId="0" applyFont="1" applyFill="1" applyBorder="1" applyAlignment="1">
      <alignment vertical="top" wrapText="1"/>
    </xf>
    <xf numFmtId="0" fontId="16" fillId="0" borderId="30" xfId="0" applyFont="1" applyBorder="1" applyAlignment="1">
      <alignment vertical="top" wrapText="1"/>
    </xf>
    <xf numFmtId="0" fontId="0" fillId="5" borderId="5" xfId="0" applyFont="1" applyFill="1" applyBorder="1" applyAlignment="1">
      <alignment vertical="top" wrapText="1"/>
    </xf>
    <xf numFmtId="0" fontId="16" fillId="0" borderId="30" xfId="0" applyFont="1" applyFill="1" applyBorder="1" applyAlignment="1">
      <alignment wrapText="1"/>
    </xf>
    <xf numFmtId="2" fontId="3" fillId="0" borderId="31" xfId="0" applyNumberFormat="1" applyFont="1" applyFill="1" applyBorder="1" applyAlignment="1">
      <alignment vertical="top" wrapText="1"/>
    </xf>
    <xf numFmtId="0" fontId="16" fillId="0" borderId="32" xfId="0" applyFont="1" applyBorder="1" applyAlignment="1">
      <alignment vertical="top" wrapText="1"/>
    </xf>
    <xf numFmtId="0" fontId="2" fillId="15" borderId="15" xfId="0" applyFont="1" applyFill="1" applyBorder="1" applyAlignment="1">
      <alignment horizontal="left" vertical="top" wrapText="1"/>
    </xf>
    <xf numFmtId="0" fontId="2" fillId="15" borderId="15" xfId="0" applyFont="1" applyFill="1" applyBorder="1" applyAlignment="1">
      <alignment vertical="top" wrapText="1"/>
    </xf>
    <xf numFmtId="0" fontId="2" fillId="15" borderId="33" xfId="0" applyFont="1" applyFill="1" applyBorder="1" applyAlignment="1">
      <alignment vertical="top" wrapText="1"/>
    </xf>
    <xf numFmtId="0" fontId="2" fillId="15" borderId="17" xfId="0" applyFont="1" applyFill="1" applyBorder="1" applyAlignment="1">
      <alignment vertical="top" wrapText="1"/>
    </xf>
    <xf numFmtId="0" fontId="30" fillId="15" borderId="34" xfId="0" applyFont="1" applyFill="1" applyBorder="1" applyAlignment="1">
      <alignment vertical="top" wrapText="1"/>
    </xf>
    <xf numFmtId="0" fontId="0" fillId="0" borderId="28" xfId="0" applyFill="1" applyBorder="1" applyAlignment="1">
      <alignment vertical="top" wrapText="1"/>
    </xf>
    <xf numFmtId="0" fontId="0" fillId="0" borderId="28" xfId="0" applyBorder="1" applyAlignment="1">
      <alignment vertical="top" wrapText="1"/>
    </xf>
    <xf numFmtId="0" fontId="8" fillId="0" borderId="0" xfId="0" applyFont="1" applyAlignment="1">
      <alignment vertical="top" wrapText="1"/>
    </xf>
    <xf numFmtId="0" fontId="31" fillId="16" borderId="0" xfId="0" applyFont="1" applyFill="1" applyAlignment="1">
      <alignment horizontal="center" vertical="top" wrapText="1"/>
    </xf>
    <xf numFmtId="0" fontId="32"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center" vertical="top" wrapText="1"/>
    </xf>
    <xf numFmtId="0" fontId="33" fillId="0" borderId="0" xfId="0" applyFont="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1" xfId="0" applyFont="1" applyFill="1" applyBorder="1" applyAlignment="1">
      <alignment horizont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4" fillId="7" borderId="4" xfId="0" applyFont="1" applyFill="1" applyBorder="1" applyAlignment="1">
      <alignment horizontal="center" vertical="top" wrapText="1"/>
    </xf>
    <xf numFmtId="0" fontId="14" fillId="7" borderId="5" xfId="0" applyFont="1" applyFill="1" applyBorder="1" applyAlignment="1">
      <alignment horizontal="center" vertical="top" wrapText="1"/>
    </xf>
    <xf numFmtId="0" fontId="14" fillId="7" borderId="9" xfId="0" applyFont="1" applyFill="1" applyBorder="1" applyAlignment="1">
      <alignment horizontal="center" vertical="top" wrapText="1"/>
    </xf>
    <xf numFmtId="0" fontId="14" fillId="7" borderId="10" xfId="0" applyFont="1" applyFill="1" applyBorder="1" applyAlignment="1">
      <alignment horizontal="center" vertical="top" wrapText="1"/>
    </xf>
    <xf numFmtId="0" fontId="14" fillId="7" borderId="8" xfId="0" applyFont="1" applyFill="1" applyBorder="1" applyAlignment="1">
      <alignment horizontal="center" vertical="top" wrapText="1"/>
    </xf>
    <xf numFmtId="0" fontId="12" fillId="9" borderId="4" xfId="0" applyFont="1" applyFill="1" applyBorder="1" applyAlignment="1">
      <alignment horizontal="left" vertical="center"/>
    </xf>
    <xf numFmtId="0" fontId="12" fillId="9" borderId="5" xfId="0" applyFont="1" applyFill="1" applyBorder="1" applyAlignment="1">
      <alignment horizontal="left" vertical="center"/>
    </xf>
    <xf numFmtId="0" fontId="14" fillId="7" borderId="22" xfId="0" applyFont="1" applyFill="1" applyBorder="1" applyAlignment="1">
      <alignment horizontal="center" vertical="top" wrapText="1"/>
    </xf>
    <xf numFmtId="0" fontId="12" fillId="11" borderId="4"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14" fillId="7" borderId="25" xfId="0" applyFont="1" applyFill="1" applyBorder="1" applyAlignment="1">
      <alignment horizontal="center" vertical="top" wrapText="1"/>
    </xf>
    <xf numFmtId="0" fontId="14" fillId="7" borderId="26" xfId="0" applyFont="1" applyFill="1" applyBorder="1" applyAlignment="1">
      <alignment horizontal="center" vertical="top" wrapText="1"/>
    </xf>
    <xf numFmtId="0" fontId="27" fillId="13" borderId="4" xfId="0" applyNumberFormat="1" applyFont="1" applyFill="1" applyBorder="1" applyAlignment="1">
      <alignment horizontal="left" vertical="center" wrapText="1"/>
    </xf>
    <xf numFmtId="0" fontId="27" fillId="13" borderId="5" xfId="0" applyNumberFormat="1" applyFont="1" applyFill="1" applyBorder="1" applyAlignment="1">
      <alignment horizontal="left" vertical="center" wrapText="1"/>
    </xf>
    <xf numFmtId="0" fontId="14" fillId="7" borderId="4" xfId="0" applyNumberFormat="1" applyFont="1" applyFill="1" applyBorder="1" applyAlignment="1">
      <alignment horizontal="center" vertical="top" wrapText="1"/>
    </xf>
    <xf numFmtId="0" fontId="14" fillId="7" borderId="5" xfId="0" applyNumberFormat="1" applyFont="1" applyFill="1" applyBorder="1" applyAlignment="1">
      <alignment horizontal="center" vertical="top" wrapText="1"/>
    </xf>
    <xf numFmtId="0" fontId="14" fillId="7" borderId="28" xfId="0" applyFont="1" applyFill="1" applyBorder="1" applyAlignment="1">
      <alignment horizontal="center" vertical="top" wrapText="1"/>
    </xf>
    <xf numFmtId="0" fontId="14" fillId="7" borderId="29" xfId="0" applyFont="1" applyFill="1" applyBorder="1" applyAlignment="1">
      <alignment horizontal="center" vertical="top" wrapText="1"/>
    </xf>
    <xf numFmtId="0" fontId="31" fillId="16" borderId="0" xfId="0" applyFont="1" applyFill="1" applyAlignment="1">
      <alignment horizontal="center" vertical="top"/>
    </xf>
  </cellXfs>
  <cellStyles count="4">
    <cellStyle name="Collegamento ipertestuale" xfId="3" builtinId="8"/>
    <cellStyle name="Hyperlink" xfId="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nsa.it/canale_terraegusto/notizie/business/2018/08/14/esselunga-adotta-codice-etico-per-rispetto-diritti-umani_7f3f214b-0298-414a-9513-6232926c3923.html" TargetMode="External"/><Relationship Id="rId2" Type="http://schemas.openxmlformats.org/officeDocument/2006/relationships/hyperlink" Target="https://www.e-coop.it/documents/10180/41886626/COOP+su+MIPAFF%2C+doppio+ribasso/aab58014-68d3-4b23-b038-eae43911af3c" TargetMode="External"/><Relationship Id="rId1" Type="http://schemas.openxmlformats.org/officeDocument/2006/relationships/hyperlink" Target="https://www.esselunga.it/cms/area-stampa/comunicati/2003/11/esselunga-patto-sicurezza-qualita-alimentare.html" TargetMode="External"/><Relationship Id="rId4" Type="http://schemas.openxmlformats.org/officeDocument/2006/relationships/hyperlink" Target="https://www.e-coop.it/documents/10180/41886626/COOP+su+MIPAFF%2C+doppio+ribasso/aab58014-68d3-4b23-b038-eae43911af3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oopinforma.it/notizie/pianeta-coop/la-legalit%C3%A0-contro-lo-sfruttamento" TargetMode="External"/><Relationship Id="rId3" Type="http://schemas.openxmlformats.org/officeDocument/2006/relationships/hyperlink" Target="http://www.e-coop.it/buoniegiusticoop-approfondimenti%20-%20Code%20of%20Conduct" TargetMode="External"/><Relationship Id="rId7" Type="http://schemas.openxmlformats.org/officeDocument/2006/relationships/hyperlink" Target="https://www.politicheagricole.it/flex/cm/pages/ServeBLOB.php/L/IT/IDPagina/11435" TargetMode="External"/><Relationship Id="rId2" Type="http://schemas.openxmlformats.org/officeDocument/2006/relationships/hyperlink" Target="http://www.e-coop.it/buoniegiusticoop-approfondimenti%20-%20Code%20of%20Conduct" TargetMode="External"/><Relationship Id="rId1" Type="http://schemas.openxmlformats.org/officeDocument/2006/relationships/hyperlink" Target="https://chisiamo.conad.it/content/dam/conad-del-tirreno/conad-istituzionale/Bilancio_Soc_Conad_Tirreno_2014.pdf" TargetMode="External"/><Relationship Id="rId6" Type="http://schemas.openxmlformats.org/officeDocument/2006/relationships/hyperlink" Target="http://www.e-coop.it/buoniegiusticoop-approfondimenti%20%20%20%20%20%20%20%20%20%20%20%20%20%20%20%20%20%20%20%20%20%20%20%20%20%20%20%20https:/www.e-coop.it/documents/11828/40828667/hp+chi+siamo+-+codice+etico/a46e58e8-a0a6-47b6-8604-f81736d7823a" TargetMode="External"/><Relationship Id="rId5" Type="http://schemas.openxmlformats.org/officeDocument/2006/relationships/hyperlink" Target="http://www.e-coop.it/documents/10180/43552100/coop-rapporto-sostenibilita-2017-HR.compressed.pdf/d6565b97-b707-4791-8b9d-0257e526f746" TargetMode="External"/><Relationship Id="rId10" Type="http://schemas.openxmlformats.org/officeDocument/2006/relationships/hyperlink" Target="http://www.e-coop.it/web/guest/buoniegiusticoop-approfondimenti" TargetMode="External"/><Relationship Id="rId4" Type="http://schemas.openxmlformats.org/officeDocument/2006/relationships/hyperlink" Target="http://www.e-coop.it/buoniegiusticoop-approfondimenti%20-%20Code%20of%20Conduct" TargetMode="External"/><Relationship Id="rId9" Type="http://schemas.openxmlformats.org/officeDocument/2006/relationships/hyperlink" Target="https://www.politicheagricole.it/flex/cm/pages/ServeBLOB.php/L/IT/IDPagina/1143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coop.it/web/guest/area-stampa?p_p_id=journalArticleQueryAreaStampa_WAR_webDesignerNoServiceportlet&amp;p_p_lifecycle=0&amp;p_p_state=normal&amp;p_p_mode=view&amp;p_p_col_id=column-2&amp;p_p_col_count=1&amp;_journalArticleQueryAreaStampa_WAR_webDesignerNoServiceportlet_year=2016" TargetMode="External"/><Relationship Id="rId2" Type="http://schemas.openxmlformats.org/officeDocument/2006/relationships/hyperlink" Target="https://www.e-coop.it/web/guest/area-stampa?p_p_id=journalArticleQueryAreaStampa_WAR_webDesignerNoServiceportlet&amp;p_p_lifecycle=0&amp;p_p_state=normal&amp;p_p_mode=view&amp;p_p_col_id=column-2&amp;p_p_col_count=1&amp;_journalArticleQueryAreaStampa_WAR_webDesignerNoServiceportlet_year=2016" TargetMode="External"/><Relationship Id="rId1" Type="http://schemas.openxmlformats.org/officeDocument/2006/relationships/hyperlink" Target="http://www.coopinforma.it/notizie/pianeta-coop/la-legalit%C3%A0-contro-lo-sfruttamento" TargetMode="External"/><Relationship Id="rId4" Type="http://schemas.openxmlformats.org/officeDocument/2006/relationships/hyperlink" Target="https://www.fruitbookmagazine.it/caporalato-mazzini-coop-ita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sqref="A1:A1048576"/>
    </sheetView>
  </sheetViews>
  <sheetFormatPr defaultRowHeight="15"/>
  <cols>
    <col min="1" max="1" width="88.7109375" style="20" customWidth="1"/>
  </cols>
  <sheetData>
    <row r="1" spans="1:1" ht="42">
      <c r="A1" s="130" t="s">
        <v>399</v>
      </c>
    </row>
    <row r="2" spans="1:1" ht="210">
      <c r="A2" s="131" t="s">
        <v>400</v>
      </c>
    </row>
    <row r="3" spans="1:1">
      <c r="A3" s="132"/>
    </row>
    <row r="4" spans="1:1" ht="45">
      <c r="A4" s="17" t="s">
        <v>401</v>
      </c>
    </row>
    <row r="5" spans="1:1">
      <c r="A5" s="129" t="s">
        <v>402</v>
      </c>
    </row>
    <row r="6" spans="1:1" ht="60">
      <c r="A6" s="17" t="s">
        <v>403</v>
      </c>
    </row>
    <row r="7" spans="1:1" ht="45">
      <c r="A7" s="17" t="s">
        <v>404</v>
      </c>
    </row>
    <row r="8" spans="1:1">
      <c r="A8" s="132" t="s">
        <v>405</v>
      </c>
    </row>
    <row r="9" spans="1:1" ht="105">
      <c r="A9" s="20" t="s">
        <v>406</v>
      </c>
    </row>
    <row r="10" spans="1:1">
      <c r="A10" s="133"/>
    </row>
    <row r="12" spans="1:1">
      <c r="A12" s="134"/>
    </row>
  </sheetData>
  <sheetProtection password="AC4F"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2"/>
  <sheetViews>
    <sheetView tabSelected="1" topLeftCell="B1" workbookViewId="0">
      <selection activeCell="K10" sqref="K10"/>
    </sheetView>
  </sheetViews>
  <sheetFormatPr defaultRowHeight="15"/>
  <cols>
    <col min="4" max="4" width="12.28515625" customWidth="1"/>
  </cols>
  <sheetData>
    <row r="2" spans="3:16" ht="39">
      <c r="C2" s="12" t="s">
        <v>1</v>
      </c>
      <c r="D2" s="13"/>
      <c r="E2" s="13"/>
      <c r="F2" s="13"/>
      <c r="G2" s="13"/>
      <c r="H2" s="13"/>
      <c r="I2" s="13"/>
      <c r="J2" s="13"/>
      <c r="K2" s="13"/>
      <c r="L2" s="13"/>
      <c r="M2" s="13"/>
      <c r="N2" s="13"/>
      <c r="O2" s="13"/>
      <c r="P2" s="13"/>
    </row>
    <row r="6" spans="3:16">
      <c r="C6" s="137"/>
      <c r="D6" s="1" t="s">
        <v>2</v>
      </c>
      <c r="E6" s="137"/>
      <c r="F6" s="135" t="s">
        <v>3</v>
      </c>
      <c r="G6" s="135"/>
      <c r="H6" s="136" t="s">
        <v>9</v>
      </c>
      <c r="I6" s="136"/>
      <c r="J6" s="135" t="s">
        <v>10</v>
      </c>
      <c r="K6" s="135"/>
      <c r="L6" s="136" t="s">
        <v>11</v>
      </c>
      <c r="M6" s="136"/>
      <c r="N6" s="2" t="s">
        <v>287</v>
      </c>
    </row>
    <row r="7" spans="3:16" ht="60">
      <c r="C7" s="137"/>
      <c r="D7" s="3" t="s">
        <v>286</v>
      </c>
      <c r="E7" s="137"/>
      <c r="F7" s="4" t="s">
        <v>102</v>
      </c>
      <c r="G7" s="4" t="s">
        <v>0</v>
      </c>
      <c r="H7" s="4" t="s">
        <v>284</v>
      </c>
      <c r="I7" s="4" t="s">
        <v>0</v>
      </c>
      <c r="J7" s="4" t="s">
        <v>284</v>
      </c>
      <c r="K7" s="4" t="s">
        <v>0</v>
      </c>
      <c r="L7" s="4" t="s">
        <v>285</v>
      </c>
      <c r="M7" s="4" t="s">
        <v>0</v>
      </c>
      <c r="N7" s="5" t="s">
        <v>288</v>
      </c>
    </row>
    <row r="8" spans="3:16">
      <c r="C8" s="6" t="s">
        <v>4</v>
      </c>
      <c r="D8" s="7">
        <f>N8/93</f>
        <v>0.10752688172043011</v>
      </c>
      <c r="E8" s="137"/>
      <c r="F8" s="8">
        <f>Trasparenza!E40</f>
        <v>3</v>
      </c>
      <c r="G8" s="9">
        <f>F8/27</f>
        <v>0.1111111111111111</v>
      </c>
      <c r="H8" s="8">
        <f>Lavoratori!E36</f>
        <v>4</v>
      </c>
      <c r="I8" s="9">
        <f t="shared" ref="I8:I12" si="0">H8/24</f>
        <v>0.16666666666666666</v>
      </c>
      <c r="J8" s="8">
        <f>Produttori!E36</f>
        <v>3</v>
      </c>
      <c r="K8" s="10">
        <f t="shared" ref="K8:K12" si="1">J8/24</f>
        <v>0.125</v>
      </c>
      <c r="L8" s="8">
        <f>Donne!E32</f>
        <v>0</v>
      </c>
      <c r="M8" s="9">
        <f t="shared" ref="M8:M12" si="2">L8/21</f>
        <v>0</v>
      </c>
      <c r="N8" s="11">
        <f t="shared" ref="N8:N12" si="3">SUM(F8+H8+J8+L8)</f>
        <v>10</v>
      </c>
    </row>
    <row r="9" spans="3:16">
      <c r="C9" s="6" t="s">
        <v>5</v>
      </c>
      <c r="D9" s="7">
        <f>N9/93</f>
        <v>0.27419354838709675</v>
      </c>
      <c r="E9" s="137"/>
      <c r="F9" s="8">
        <f>Trasparenza!H40</f>
        <v>9</v>
      </c>
      <c r="G9" s="9">
        <f>F9/27</f>
        <v>0.33333333333333331</v>
      </c>
      <c r="H9" s="8">
        <f>Lavoratori!H36</f>
        <v>10</v>
      </c>
      <c r="I9" s="9">
        <f t="shared" si="0"/>
        <v>0.41666666666666669</v>
      </c>
      <c r="J9" s="8">
        <f>Produttori!H36</f>
        <v>6.5</v>
      </c>
      <c r="K9" s="10">
        <f t="shared" si="1"/>
        <v>0.27083333333333331</v>
      </c>
      <c r="L9" s="8">
        <f>Donne!H32</f>
        <v>0</v>
      </c>
      <c r="M9" s="9">
        <f t="shared" si="2"/>
        <v>0</v>
      </c>
      <c r="N9" s="11">
        <f t="shared" si="3"/>
        <v>25.5</v>
      </c>
    </row>
    <row r="10" spans="3:16">
      <c r="C10" s="6" t="s">
        <v>6</v>
      </c>
      <c r="D10" s="7">
        <f>N10/93</f>
        <v>7.5268817204301078E-2</v>
      </c>
      <c r="E10" s="137"/>
      <c r="F10" s="8">
        <f>Trasparenza!K40</f>
        <v>2</v>
      </c>
      <c r="G10" s="9">
        <f>F10/27</f>
        <v>7.407407407407407E-2</v>
      </c>
      <c r="H10" s="8">
        <f>Lavoratori!K36</f>
        <v>3</v>
      </c>
      <c r="I10" s="9">
        <f t="shared" si="0"/>
        <v>0.125</v>
      </c>
      <c r="J10" s="8">
        <f>Produttori!K36</f>
        <v>2</v>
      </c>
      <c r="K10" s="10">
        <f t="shared" si="1"/>
        <v>8.3333333333333329E-2</v>
      </c>
      <c r="L10" s="8">
        <f>Donne!K32</f>
        <v>0</v>
      </c>
      <c r="M10" s="9">
        <f t="shared" si="2"/>
        <v>0</v>
      </c>
      <c r="N10" s="11">
        <f t="shared" si="3"/>
        <v>7</v>
      </c>
    </row>
    <row r="11" spans="3:16">
      <c r="C11" s="6" t="s">
        <v>7</v>
      </c>
      <c r="D11" s="7">
        <f>N11/93</f>
        <v>0</v>
      </c>
      <c r="E11" s="137"/>
      <c r="F11" s="8">
        <f>Trasparenza!N40</f>
        <v>0</v>
      </c>
      <c r="G11" s="9">
        <f>F11/27</f>
        <v>0</v>
      </c>
      <c r="H11" s="8">
        <f>Lavoratori!N36</f>
        <v>0</v>
      </c>
      <c r="I11" s="9">
        <f t="shared" si="0"/>
        <v>0</v>
      </c>
      <c r="J11" s="8">
        <f>Produttori!N36</f>
        <v>0</v>
      </c>
      <c r="K11" s="10">
        <f t="shared" si="1"/>
        <v>0</v>
      </c>
      <c r="L11" s="8">
        <f>Donne!N32</f>
        <v>0</v>
      </c>
      <c r="M11" s="9">
        <f t="shared" si="2"/>
        <v>0</v>
      </c>
      <c r="N11" s="11">
        <f t="shared" si="3"/>
        <v>0</v>
      </c>
    </row>
    <row r="12" spans="3:16">
      <c r="C12" s="6" t="s">
        <v>8</v>
      </c>
      <c r="D12" s="7">
        <f>N12/93</f>
        <v>0</v>
      </c>
      <c r="E12" s="137"/>
      <c r="F12" s="8">
        <f>Trasparenza!Q40</f>
        <v>0</v>
      </c>
      <c r="G12" s="9">
        <f>F12/27</f>
        <v>0</v>
      </c>
      <c r="H12" s="8">
        <f>Lavoratori!Q36</f>
        <v>0</v>
      </c>
      <c r="I12" s="9">
        <f t="shared" si="0"/>
        <v>0</v>
      </c>
      <c r="J12" s="8">
        <f>Produttori!Q36</f>
        <v>0</v>
      </c>
      <c r="K12" s="10">
        <f t="shared" si="1"/>
        <v>0</v>
      </c>
      <c r="L12" s="8">
        <f>Donne!Q32</f>
        <v>0</v>
      </c>
      <c r="M12" s="9">
        <f t="shared" si="2"/>
        <v>0</v>
      </c>
      <c r="N12" s="11">
        <f t="shared" si="3"/>
        <v>0</v>
      </c>
    </row>
  </sheetData>
  <sheetProtection password="AC4F" sheet="1" objects="1" scenarios="1" selectLockedCells="1" selectUnlockedCells="1"/>
  <mergeCells count="6">
    <mergeCell ref="J6:K6"/>
    <mergeCell ref="L6:M6"/>
    <mergeCell ref="C6:C7"/>
    <mergeCell ref="E6:E12"/>
    <mergeCell ref="F6:G6"/>
    <mergeCell ref="H6:I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40"/>
  <sheetViews>
    <sheetView zoomScale="70" zoomScaleNormal="70" workbookViewId="0">
      <pane ySplit="3" topLeftCell="A4" activePane="bottomLeft" state="frozen"/>
      <selection activeCell="D1" sqref="D1"/>
      <selection pane="bottomLeft" activeCell="B22" sqref="B22"/>
    </sheetView>
  </sheetViews>
  <sheetFormatPr defaultRowHeight="15"/>
  <cols>
    <col min="2" max="2" width="65.140625" customWidth="1"/>
    <col min="3" max="3" width="35.85546875" customWidth="1"/>
    <col min="5" max="5" width="11" bestFit="1" customWidth="1"/>
    <col min="6" max="6" width="12.5703125" bestFit="1" customWidth="1"/>
    <col min="9" max="9" width="23.28515625" customWidth="1"/>
    <col min="12" max="12" width="23.5703125" bestFit="1" customWidth="1"/>
  </cols>
  <sheetData>
    <row r="1" spans="1:266" s="31" customFormat="1" ht="37.5" customHeight="1">
      <c r="A1" s="138" t="s">
        <v>75</v>
      </c>
      <c r="B1" s="139"/>
      <c r="C1" s="139"/>
      <c r="D1" s="139"/>
      <c r="E1" s="139"/>
      <c r="F1" s="139"/>
      <c r="G1" s="139"/>
      <c r="H1" s="139"/>
      <c r="I1" s="139"/>
      <c r="J1" s="139"/>
      <c r="K1" s="139"/>
      <c r="L1" s="139"/>
      <c r="M1" s="139"/>
      <c r="N1" s="139"/>
      <c r="O1" s="139"/>
      <c r="P1" s="139"/>
      <c r="Q1" s="139"/>
      <c r="R1" s="139"/>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9"/>
      <c r="JD1" s="30"/>
      <c r="JE1" s="30"/>
      <c r="JF1" s="30"/>
    </row>
    <row r="2" spans="1:266" s="34" customFormat="1" ht="21" customHeight="1">
      <c r="A2" s="140"/>
      <c r="B2" s="141"/>
      <c r="C2" s="32"/>
      <c r="D2" s="142" t="s">
        <v>4</v>
      </c>
      <c r="E2" s="143"/>
      <c r="F2" s="144"/>
      <c r="G2" s="142" t="s">
        <v>5</v>
      </c>
      <c r="H2" s="143"/>
      <c r="I2" s="144"/>
      <c r="J2" s="142" t="s">
        <v>6</v>
      </c>
      <c r="K2" s="143"/>
      <c r="L2" s="144"/>
      <c r="M2" s="142" t="s">
        <v>7</v>
      </c>
      <c r="N2" s="143"/>
      <c r="O2" s="144"/>
      <c r="P2" s="142" t="s">
        <v>8</v>
      </c>
      <c r="Q2" s="143"/>
      <c r="R2" s="144"/>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row>
    <row r="3" spans="1:266" s="35" customFormat="1" ht="16.5" customHeight="1">
      <c r="A3" s="35" t="s">
        <v>76</v>
      </c>
      <c r="B3" s="35" t="s">
        <v>77</v>
      </c>
      <c r="C3" s="36" t="s">
        <v>78</v>
      </c>
      <c r="D3" s="37" t="s">
        <v>79</v>
      </c>
      <c r="E3" s="38" t="s">
        <v>80</v>
      </c>
      <c r="F3" s="38" t="s">
        <v>81</v>
      </c>
      <c r="G3" s="37" t="s">
        <v>79</v>
      </c>
      <c r="H3" s="38" t="s">
        <v>80</v>
      </c>
      <c r="I3" s="38" t="s">
        <v>81</v>
      </c>
      <c r="J3" s="37" t="s">
        <v>79</v>
      </c>
      <c r="K3" s="38" t="s">
        <v>80</v>
      </c>
      <c r="L3" s="38" t="s">
        <v>81</v>
      </c>
      <c r="M3" s="37" t="s">
        <v>79</v>
      </c>
      <c r="N3" s="38" t="s">
        <v>80</v>
      </c>
      <c r="O3" s="38" t="s">
        <v>81</v>
      </c>
      <c r="P3" s="37" t="s">
        <v>79</v>
      </c>
      <c r="Q3" s="38" t="s">
        <v>80</v>
      </c>
      <c r="R3" s="38" t="s">
        <v>81</v>
      </c>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row>
    <row r="4" spans="1:266" ht="60">
      <c r="A4" s="14" t="s">
        <v>12</v>
      </c>
      <c r="B4" s="15" t="s">
        <v>91</v>
      </c>
      <c r="C4" s="40" t="s">
        <v>82</v>
      </c>
      <c r="F4" s="41"/>
      <c r="I4" s="41"/>
      <c r="L4" s="41"/>
      <c r="O4" s="41"/>
      <c r="R4" s="41"/>
    </row>
    <row r="5" spans="1:266" ht="45">
      <c r="A5" s="16" t="s">
        <v>13</v>
      </c>
      <c r="B5" s="17" t="s">
        <v>90</v>
      </c>
      <c r="C5" s="41"/>
      <c r="D5" t="s">
        <v>93</v>
      </c>
      <c r="E5">
        <v>0</v>
      </c>
      <c r="F5" s="41"/>
      <c r="G5" t="s">
        <v>93</v>
      </c>
      <c r="H5">
        <v>0</v>
      </c>
      <c r="I5" s="41"/>
      <c r="J5" t="s">
        <v>93</v>
      </c>
      <c r="K5">
        <v>0</v>
      </c>
      <c r="L5" s="41"/>
      <c r="M5" t="s">
        <v>93</v>
      </c>
      <c r="N5">
        <v>0</v>
      </c>
      <c r="O5" s="41"/>
      <c r="P5" t="s">
        <v>93</v>
      </c>
      <c r="Q5">
        <v>0</v>
      </c>
      <c r="R5" s="41"/>
    </row>
    <row r="6" spans="1:266" ht="38.25">
      <c r="A6" s="16" t="s">
        <v>14</v>
      </c>
      <c r="B6" s="17" t="s">
        <v>15</v>
      </c>
      <c r="C6" s="41"/>
      <c r="D6" t="s">
        <v>93</v>
      </c>
      <c r="E6">
        <v>0</v>
      </c>
      <c r="F6" s="41"/>
      <c r="G6" t="s">
        <v>94</v>
      </c>
      <c r="H6">
        <v>1</v>
      </c>
      <c r="I6" s="41" t="s">
        <v>95</v>
      </c>
      <c r="J6" t="s">
        <v>93</v>
      </c>
      <c r="K6">
        <v>0</v>
      </c>
      <c r="L6" s="41"/>
      <c r="M6" t="s">
        <v>93</v>
      </c>
      <c r="N6">
        <v>0</v>
      </c>
      <c r="O6" s="41"/>
      <c r="P6" t="s">
        <v>93</v>
      </c>
      <c r="Q6">
        <v>0</v>
      </c>
      <c r="R6" s="41"/>
    </row>
    <row r="7" spans="1:266" ht="75">
      <c r="A7" s="16" t="s">
        <v>16</v>
      </c>
      <c r="B7" s="17" t="s">
        <v>92</v>
      </c>
      <c r="C7" s="41"/>
      <c r="D7" t="s">
        <v>93</v>
      </c>
      <c r="E7">
        <v>0</v>
      </c>
      <c r="F7" s="41"/>
      <c r="G7" t="s">
        <v>93</v>
      </c>
      <c r="H7">
        <v>0</v>
      </c>
      <c r="I7" s="41"/>
      <c r="J7" t="s">
        <v>93</v>
      </c>
      <c r="K7">
        <v>0</v>
      </c>
      <c r="L7" s="41"/>
      <c r="M7" t="s">
        <v>93</v>
      </c>
      <c r="N7">
        <v>0</v>
      </c>
      <c r="O7" s="41"/>
      <c r="P7" t="s">
        <v>93</v>
      </c>
      <c r="Q7">
        <v>0</v>
      </c>
      <c r="R7" s="41"/>
    </row>
    <row r="8" spans="1:266" ht="30">
      <c r="A8" s="14" t="s">
        <v>17</v>
      </c>
      <c r="B8" s="15" t="s">
        <v>18</v>
      </c>
      <c r="C8" s="40"/>
      <c r="F8" s="41"/>
      <c r="I8" s="41"/>
      <c r="L8" s="41"/>
      <c r="O8" s="41"/>
      <c r="R8" s="41"/>
    </row>
    <row r="9" spans="1:266" ht="137.25" customHeight="1">
      <c r="A9" s="16" t="s">
        <v>19</v>
      </c>
      <c r="B9" s="17" t="s">
        <v>20</v>
      </c>
      <c r="C9" s="41"/>
      <c r="D9" t="s">
        <v>93</v>
      </c>
      <c r="E9">
        <v>0</v>
      </c>
      <c r="F9" s="41"/>
      <c r="G9" t="s">
        <v>93</v>
      </c>
      <c r="H9">
        <v>0</v>
      </c>
      <c r="I9" s="41"/>
      <c r="J9" t="s">
        <v>93</v>
      </c>
      <c r="K9">
        <v>0</v>
      </c>
      <c r="L9" s="41"/>
      <c r="M9" t="s">
        <v>93</v>
      </c>
      <c r="N9">
        <v>0</v>
      </c>
      <c r="O9" s="41"/>
      <c r="P9" t="s">
        <v>93</v>
      </c>
      <c r="Q9">
        <v>0</v>
      </c>
      <c r="R9" s="41"/>
    </row>
    <row r="10" spans="1:266" ht="47.25" customHeight="1">
      <c r="A10" s="16" t="s">
        <v>21</v>
      </c>
      <c r="B10" s="17" t="s">
        <v>22</v>
      </c>
      <c r="C10" s="41"/>
      <c r="D10" t="s">
        <v>93</v>
      </c>
      <c r="E10">
        <v>0</v>
      </c>
      <c r="F10" s="41"/>
      <c r="G10" t="s">
        <v>93</v>
      </c>
      <c r="H10">
        <v>0</v>
      </c>
      <c r="I10" s="41"/>
      <c r="J10" t="s">
        <v>93</v>
      </c>
      <c r="K10">
        <v>0</v>
      </c>
      <c r="L10" s="41"/>
      <c r="M10" t="s">
        <v>93</v>
      </c>
      <c r="N10">
        <v>0</v>
      </c>
      <c r="O10" s="41"/>
      <c r="P10" t="s">
        <v>93</v>
      </c>
      <c r="Q10">
        <v>0</v>
      </c>
      <c r="R10" s="41"/>
    </row>
    <row r="11" spans="1:266" ht="45">
      <c r="A11" s="16" t="s">
        <v>23</v>
      </c>
      <c r="B11" s="18" t="s">
        <v>24</v>
      </c>
      <c r="C11" s="41" t="s">
        <v>84</v>
      </c>
      <c r="D11" t="s">
        <v>93</v>
      </c>
      <c r="E11">
        <v>0</v>
      </c>
      <c r="F11" s="41"/>
      <c r="G11" t="s">
        <v>93</v>
      </c>
      <c r="H11">
        <v>0</v>
      </c>
      <c r="I11" s="41"/>
      <c r="J11" t="s">
        <v>93</v>
      </c>
      <c r="K11">
        <v>0</v>
      </c>
      <c r="L11" s="41"/>
      <c r="M11" t="s">
        <v>93</v>
      </c>
      <c r="N11">
        <v>0</v>
      </c>
      <c r="O11" s="41"/>
      <c r="P11" t="s">
        <v>93</v>
      </c>
      <c r="Q11">
        <v>0</v>
      </c>
      <c r="R11" s="41"/>
    </row>
    <row r="12" spans="1:266" ht="45">
      <c r="A12" s="14" t="s">
        <v>25</v>
      </c>
      <c r="B12" s="15" t="s">
        <v>26</v>
      </c>
      <c r="C12" s="40"/>
      <c r="F12" s="41"/>
      <c r="I12" s="41"/>
      <c r="L12" s="41"/>
      <c r="O12" s="41"/>
      <c r="R12" s="41"/>
    </row>
    <row r="13" spans="1:266" ht="90">
      <c r="A13" s="16" t="s">
        <v>27</v>
      </c>
      <c r="B13" s="19" t="s">
        <v>28</v>
      </c>
      <c r="C13" s="41"/>
      <c r="D13" t="s">
        <v>93</v>
      </c>
      <c r="E13">
        <v>0</v>
      </c>
      <c r="F13" s="41"/>
      <c r="G13" t="s">
        <v>94</v>
      </c>
      <c r="H13">
        <v>1</v>
      </c>
      <c r="I13" s="41" t="s">
        <v>96</v>
      </c>
      <c r="J13" t="s">
        <v>93</v>
      </c>
      <c r="K13">
        <v>0</v>
      </c>
      <c r="L13" s="41"/>
      <c r="M13" t="s">
        <v>93</v>
      </c>
      <c r="N13">
        <v>0</v>
      </c>
      <c r="O13" s="41"/>
      <c r="P13" t="s">
        <v>93</v>
      </c>
      <c r="Q13">
        <v>0</v>
      </c>
      <c r="R13" s="41"/>
    </row>
    <row r="14" spans="1:266" ht="89.25">
      <c r="A14" s="16" t="s">
        <v>29</v>
      </c>
      <c r="B14" s="20" t="s">
        <v>97</v>
      </c>
      <c r="C14" s="41" t="s">
        <v>83</v>
      </c>
      <c r="D14" t="s">
        <v>93</v>
      </c>
      <c r="E14">
        <v>0</v>
      </c>
      <c r="F14" s="41"/>
      <c r="G14" t="s">
        <v>94</v>
      </c>
      <c r="H14">
        <v>1</v>
      </c>
      <c r="I14" s="41" t="s">
        <v>96</v>
      </c>
      <c r="J14" t="s">
        <v>93</v>
      </c>
      <c r="K14">
        <v>0</v>
      </c>
      <c r="L14" s="41"/>
      <c r="M14" t="s">
        <v>93</v>
      </c>
      <c r="N14">
        <v>0</v>
      </c>
      <c r="O14" s="41"/>
      <c r="P14" t="s">
        <v>93</v>
      </c>
      <c r="Q14">
        <v>0</v>
      </c>
      <c r="R14" s="41"/>
    </row>
    <row r="15" spans="1:266" ht="90">
      <c r="A15" s="16" t="s">
        <v>30</v>
      </c>
      <c r="B15" s="20" t="s">
        <v>31</v>
      </c>
      <c r="C15" s="41"/>
      <c r="D15" t="s">
        <v>93</v>
      </c>
      <c r="E15">
        <v>0</v>
      </c>
      <c r="F15" s="41"/>
      <c r="G15" t="s">
        <v>94</v>
      </c>
      <c r="H15">
        <v>1</v>
      </c>
      <c r="I15" s="41" t="s">
        <v>96</v>
      </c>
      <c r="J15" t="s">
        <v>93</v>
      </c>
      <c r="K15">
        <v>0</v>
      </c>
      <c r="L15" s="41"/>
      <c r="M15" t="s">
        <v>93</v>
      </c>
      <c r="N15">
        <v>0</v>
      </c>
      <c r="O15" s="41"/>
      <c r="P15" t="s">
        <v>93</v>
      </c>
      <c r="Q15">
        <v>0</v>
      </c>
      <c r="R15" s="41"/>
    </row>
    <row r="16" spans="1:266" ht="45">
      <c r="A16" s="16" t="s">
        <v>32</v>
      </c>
      <c r="B16" s="21" t="s">
        <v>33</v>
      </c>
      <c r="C16" s="40"/>
      <c r="F16" s="41"/>
      <c r="I16" s="41"/>
      <c r="L16" s="41"/>
      <c r="O16" s="41"/>
      <c r="R16" s="41"/>
    </row>
    <row r="17" spans="1:18" ht="90">
      <c r="A17" s="16" t="s">
        <v>34</v>
      </c>
      <c r="B17" s="17" t="s">
        <v>35</v>
      </c>
      <c r="C17" s="41"/>
      <c r="D17" s="42" t="s">
        <v>98</v>
      </c>
      <c r="E17" s="42">
        <v>0</v>
      </c>
      <c r="F17" s="41"/>
      <c r="G17" s="42" t="s">
        <v>98</v>
      </c>
      <c r="H17" s="42">
        <v>0</v>
      </c>
      <c r="I17" s="41"/>
      <c r="J17" s="42" t="s">
        <v>98</v>
      </c>
      <c r="K17" s="42">
        <v>0</v>
      </c>
      <c r="L17" s="41"/>
      <c r="M17" s="42" t="s">
        <v>98</v>
      </c>
      <c r="N17" s="42">
        <v>0</v>
      </c>
      <c r="O17" s="41"/>
      <c r="P17" s="42" t="s">
        <v>98</v>
      </c>
      <c r="Q17" s="42">
        <v>0</v>
      </c>
      <c r="R17" s="41"/>
    </row>
    <row r="18" spans="1:18" ht="75">
      <c r="A18" s="16" t="s">
        <v>36</v>
      </c>
      <c r="B18" s="20" t="s">
        <v>37</v>
      </c>
      <c r="C18" s="41"/>
      <c r="D18" s="42" t="s">
        <v>98</v>
      </c>
      <c r="E18" s="42">
        <v>0</v>
      </c>
      <c r="F18" s="41"/>
      <c r="G18" s="42" t="s">
        <v>98</v>
      </c>
      <c r="H18" s="42">
        <v>0</v>
      </c>
      <c r="I18" s="41"/>
      <c r="J18" s="42" t="s">
        <v>98</v>
      </c>
      <c r="K18" s="42">
        <v>0</v>
      </c>
      <c r="L18" s="41"/>
      <c r="M18" s="42" t="s">
        <v>98</v>
      </c>
      <c r="N18" s="42">
        <v>0</v>
      </c>
      <c r="O18" s="41"/>
      <c r="P18" s="42" t="s">
        <v>98</v>
      </c>
      <c r="Q18" s="42">
        <v>0</v>
      </c>
      <c r="R18" s="41"/>
    </row>
    <row r="19" spans="1:18" ht="127.5">
      <c r="A19" s="16" t="s">
        <v>38</v>
      </c>
      <c r="B19" s="17" t="s">
        <v>39</v>
      </c>
      <c r="C19" s="41" t="s">
        <v>86</v>
      </c>
      <c r="D19" s="42" t="s">
        <v>98</v>
      </c>
      <c r="E19" s="42">
        <v>0</v>
      </c>
      <c r="F19" s="41"/>
      <c r="G19" s="42" t="s">
        <v>98</v>
      </c>
      <c r="H19" s="42">
        <v>0</v>
      </c>
      <c r="I19" s="41"/>
      <c r="J19" s="42" t="s">
        <v>98</v>
      </c>
      <c r="K19" s="42">
        <v>0</v>
      </c>
      <c r="L19" s="41"/>
      <c r="M19" s="42" t="s">
        <v>98</v>
      </c>
      <c r="N19" s="42">
        <v>0</v>
      </c>
      <c r="O19" s="41"/>
      <c r="P19" s="42" t="s">
        <v>98</v>
      </c>
      <c r="Q19" s="42">
        <v>0</v>
      </c>
      <c r="R19" s="41"/>
    </row>
    <row r="20" spans="1:18" ht="30">
      <c r="A20" s="14" t="s">
        <v>40</v>
      </c>
      <c r="B20" s="15" t="s">
        <v>41</v>
      </c>
      <c r="C20" s="40"/>
      <c r="F20" s="41"/>
      <c r="I20" s="41"/>
      <c r="L20" s="41"/>
      <c r="O20" s="41"/>
      <c r="R20" s="41"/>
    </row>
    <row r="21" spans="1:18" ht="60">
      <c r="A21" s="22" t="s">
        <v>42</v>
      </c>
      <c r="B21" s="23" t="s">
        <v>43</v>
      </c>
      <c r="C21" s="41"/>
      <c r="D21" s="42" t="s">
        <v>98</v>
      </c>
      <c r="E21" s="42">
        <v>0</v>
      </c>
      <c r="F21" s="41"/>
      <c r="G21" s="42" t="s">
        <v>98</v>
      </c>
      <c r="H21" s="42">
        <v>0</v>
      </c>
      <c r="I21" s="41"/>
      <c r="J21" s="42" t="s">
        <v>98</v>
      </c>
      <c r="K21" s="42">
        <v>0</v>
      </c>
      <c r="L21" s="41"/>
      <c r="M21" s="42" t="s">
        <v>98</v>
      </c>
      <c r="N21" s="42">
        <v>0</v>
      </c>
      <c r="O21" s="41"/>
      <c r="P21" s="42" t="s">
        <v>98</v>
      </c>
      <c r="Q21" s="42">
        <v>0</v>
      </c>
      <c r="R21" s="41"/>
    </row>
    <row r="22" spans="1:18" ht="60">
      <c r="A22" s="16" t="s">
        <v>44</v>
      </c>
      <c r="B22" s="17" t="s">
        <v>45</v>
      </c>
      <c r="C22" s="41"/>
      <c r="D22" s="42" t="s">
        <v>98</v>
      </c>
      <c r="E22" s="42">
        <v>0</v>
      </c>
      <c r="F22" s="41"/>
      <c r="G22" s="42" t="s">
        <v>98</v>
      </c>
      <c r="H22" s="42">
        <v>0</v>
      </c>
      <c r="I22" s="41"/>
      <c r="J22" s="42" t="s">
        <v>98</v>
      </c>
      <c r="K22" s="42">
        <v>0</v>
      </c>
      <c r="L22" s="41"/>
      <c r="M22" s="42" t="s">
        <v>98</v>
      </c>
      <c r="N22" s="42">
        <v>0</v>
      </c>
      <c r="O22" s="41"/>
      <c r="P22" s="42" t="s">
        <v>98</v>
      </c>
      <c r="Q22" s="42">
        <v>0</v>
      </c>
      <c r="R22" s="41"/>
    </row>
    <row r="23" spans="1:18" ht="60">
      <c r="A23" s="16" t="s">
        <v>46</v>
      </c>
      <c r="B23" s="17" t="s">
        <v>47</v>
      </c>
      <c r="C23" s="41"/>
      <c r="D23" s="42" t="s">
        <v>98</v>
      </c>
      <c r="E23" s="42">
        <v>0</v>
      </c>
      <c r="F23" s="41"/>
      <c r="G23" s="42" t="s">
        <v>98</v>
      </c>
      <c r="H23" s="42">
        <v>0</v>
      </c>
      <c r="I23" s="41"/>
      <c r="J23" s="42" t="s">
        <v>98</v>
      </c>
      <c r="K23" s="42">
        <v>0</v>
      </c>
      <c r="L23" s="41"/>
      <c r="M23" s="42" t="s">
        <v>98</v>
      </c>
      <c r="N23" s="42">
        <v>0</v>
      </c>
      <c r="O23" s="41"/>
      <c r="P23" s="42" t="s">
        <v>98</v>
      </c>
      <c r="Q23" s="42">
        <v>0</v>
      </c>
      <c r="R23" s="41"/>
    </row>
    <row r="24" spans="1:18" ht="60">
      <c r="A24" s="14" t="s">
        <v>48</v>
      </c>
      <c r="B24" s="15" t="s">
        <v>49</v>
      </c>
      <c r="C24" s="41"/>
      <c r="F24" s="41"/>
      <c r="I24" s="41"/>
      <c r="L24" s="41"/>
      <c r="O24" s="41"/>
      <c r="R24" s="41"/>
    </row>
    <row r="25" spans="1:18" ht="90">
      <c r="A25" s="16" t="s">
        <v>50</v>
      </c>
      <c r="B25" s="18" t="s">
        <v>51</v>
      </c>
      <c r="C25" s="41"/>
      <c r="D25" s="42" t="s">
        <v>98</v>
      </c>
      <c r="E25" s="42">
        <v>0</v>
      </c>
      <c r="F25" s="41"/>
      <c r="G25" s="42" t="s">
        <v>98</v>
      </c>
      <c r="H25" s="42">
        <v>0</v>
      </c>
      <c r="I25" s="41"/>
      <c r="J25" s="42" t="s">
        <v>98</v>
      </c>
      <c r="K25" s="42">
        <v>0</v>
      </c>
      <c r="L25" s="41"/>
      <c r="M25" s="42" t="s">
        <v>98</v>
      </c>
      <c r="N25" s="42">
        <v>0</v>
      </c>
      <c r="O25" s="41"/>
      <c r="P25" s="42" t="s">
        <v>98</v>
      </c>
      <c r="Q25" s="42">
        <v>0</v>
      </c>
      <c r="R25" s="41"/>
    </row>
    <row r="26" spans="1:18" ht="105">
      <c r="A26" s="24" t="s">
        <v>52</v>
      </c>
      <c r="B26" s="25" t="s">
        <v>53</v>
      </c>
      <c r="C26" s="41" t="s">
        <v>85</v>
      </c>
      <c r="D26" s="42" t="s">
        <v>98</v>
      </c>
      <c r="E26" s="42">
        <v>0</v>
      </c>
      <c r="F26" s="41"/>
      <c r="G26" s="42" t="s">
        <v>94</v>
      </c>
      <c r="H26" s="42">
        <v>1</v>
      </c>
      <c r="I26" s="41" t="s">
        <v>96</v>
      </c>
      <c r="J26" s="42" t="s">
        <v>98</v>
      </c>
      <c r="K26" s="42">
        <v>0</v>
      </c>
      <c r="L26" s="41"/>
      <c r="M26" s="42" t="s">
        <v>98</v>
      </c>
      <c r="N26" s="42">
        <v>0</v>
      </c>
      <c r="O26" s="41"/>
      <c r="P26" s="42" t="s">
        <v>98</v>
      </c>
      <c r="Q26" s="42">
        <v>0</v>
      </c>
      <c r="R26" s="41"/>
    </row>
    <row r="27" spans="1:18" ht="45">
      <c r="A27" s="16" t="s">
        <v>54</v>
      </c>
      <c r="B27" s="18" t="s">
        <v>99</v>
      </c>
      <c r="C27" s="41"/>
      <c r="D27" s="42" t="s">
        <v>98</v>
      </c>
      <c r="E27" s="42">
        <v>0</v>
      </c>
      <c r="F27" s="41"/>
      <c r="G27" s="42" t="s">
        <v>94</v>
      </c>
      <c r="H27" s="42">
        <v>1</v>
      </c>
      <c r="I27" s="41" t="s">
        <v>100</v>
      </c>
      <c r="J27" s="42" t="s">
        <v>98</v>
      </c>
      <c r="K27" s="42">
        <v>0</v>
      </c>
      <c r="L27" s="41"/>
      <c r="M27" s="42" t="s">
        <v>98</v>
      </c>
      <c r="N27" s="42">
        <v>0</v>
      </c>
      <c r="O27" s="41"/>
      <c r="P27" s="42" t="s">
        <v>98</v>
      </c>
      <c r="Q27" s="42">
        <v>0</v>
      </c>
      <c r="R27" s="41"/>
    </row>
    <row r="28" spans="1:18" ht="30">
      <c r="A28" s="14" t="s">
        <v>55</v>
      </c>
      <c r="B28" s="15" t="s">
        <v>56</v>
      </c>
      <c r="C28" s="41"/>
      <c r="F28" s="41"/>
      <c r="I28" s="41"/>
      <c r="L28" s="41"/>
      <c r="O28" s="41"/>
      <c r="R28" s="41"/>
    </row>
    <row r="29" spans="1:18" ht="45">
      <c r="A29" s="26" t="s">
        <v>57</v>
      </c>
      <c r="B29" s="18" t="s">
        <v>101</v>
      </c>
      <c r="C29" s="41"/>
      <c r="D29" s="42" t="s">
        <v>98</v>
      </c>
      <c r="E29" s="42">
        <v>0</v>
      </c>
      <c r="F29" s="41"/>
      <c r="G29" s="42" t="s">
        <v>98</v>
      </c>
      <c r="H29" s="42">
        <v>0</v>
      </c>
      <c r="I29" s="41"/>
      <c r="J29" s="42" t="s">
        <v>98</v>
      </c>
      <c r="K29" s="42">
        <v>0</v>
      </c>
      <c r="L29" s="41"/>
      <c r="M29" s="42" t="s">
        <v>98</v>
      </c>
      <c r="N29" s="42">
        <v>0</v>
      </c>
      <c r="O29" s="41"/>
      <c r="P29" s="42" t="s">
        <v>98</v>
      </c>
      <c r="Q29" s="42">
        <v>0</v>
      </c>
      <c r="R29" s="41"/>
    </row>
    <row r="30" spans="1:18" ht="102">
      <c r="A30" s="24" t="s">
        <v>58</v>
      </c>
      <c r="B30" s="25" t="s">
        <v>104</v>
      </c>
      <c r="C30" s="41"/>
      <c r="D30" s="42" t="s">
        <v>94</v>
      </c>
      <c r="E30" s="42">
        <v>1</v>
      </c>
      <c r="F30" s="41" t="s">
        <v>103</v>
      </c>
      <c r="G30" s="42" t="s">
        <v>94</v>
      </c>
      <c r="H30" s="42">
        <v>1</v>
      </c>
      <c r="I30" s="41" t="s">
        <v>105</v>
      </c>
      <c r="J30" s="42" t="s">
        <v>94</v>
      </c>
      <c r="K30" s="42">
        <v>1</v>
      </c>
      <c r="L30" s="41" t="s">
        <v>106</v>
      </c>
      <c r="M30" s="42" t="s">
        <v>98</v>
      </c>
      <c r="N30" s="42">
        <v>0</v>
      </c>
      <c r="O30" s="41"/>
      <c r="P30" s="42" t="s">
        <v>98</v>
      </c>
      <c r="Q30" s="42">
        <v>0</v>
      </c>
      <c r="R30" s="41"/>
    </row>
    <row r="31" spans="1:18" ht="153">
      <c r="A31" s="26" t="s">
        <v>59</v>
      </c>
      <c r="B31" s="18" t="s">
        <v>60</v>
      </c>
      <c r="C31" s="41" t="s">
        <v>87</v>
      </c>
      <c r="D31" s="42" t="s">
        <v>98</v>
      </c>
      <c r="E31" s="42">
        <v>0</v>
      </c>
      <c r="F31" s="41"/>
      <c r="G31" s="42" t="s">
        <v>94</v>
      </c>
      <c r="H31" s="42">
        <v>1</v>
      </c>
      <c r="I31" s="41" t="s">
        <v>100</v>
      </c>
      <c r="J31" s="42" t="s">
        <v>98</v>
      </c>
      <c r="K31" s="42">
        <v>0</v>
      </c>
      <c r="L31" s="41"/>
      <c r="M31" s="42" t="s">
        <v>98</v>
      </c>
      <c r="N31" s="42">
        <v>0</v>
      </c>
      <c r="O31" s="41"/>
      <c r="P31" s="42" t="s">
        <v>98</v>
      </c>
      <c r="Q31" s="42">
        <v>0</v>
      </c>
      <c r="R31" s="41"/>
    </row>
    <row r="32" spans="1:18" ht="30">
      <c r="A32" s="14" t="s">
        <v>61</v>
      </c>
      <c r="B32" s="15" t="s">
        <v>62</v>
      </c>
      <c r="C32" s="41"/>
      <c r="F32" s="41"/>
      <c r="I32" s="41"/>
      <c r="L32" s="41"/>
      <c r="O32" s="41"/>
      <c r="R32" s="41"/>
    </row>
    <row r="33" spans="1:89" ht="45">
      <c r="A33" s="16" t="s">
        <v>63</v>
      </c>
      <c r="B33" s="27" t="s">
        <v>64</v>
      </c>
      <c r="C33" s="41" t="s">
        <v>88</v>
      </c>
      <c r="D33" s="42" t="s">
        <v>98</v>
      </c>
      <c r="E33" s="42">
        <v>0</v>
      </c>
      <c r="F33" s="41"/>
      <c r="G33" s="42" t="s">
        <v>98</v>
      </c>
      <c r="H33" s="42">
        <v>0</v>
      </c>
      <c r="I33" s="41"/>
      <c r="J33" s="42" t="s">
        <v>98</v>
      </c>
      <c r="K33" s="42">
        <v>0</v>
      </c>
      <c r="L33" s="41"/>
      <c r="M33" s="42" t="s">
        <v>98</v>
      </c>
      <c r="N33" s="42">
        <v>0</v>
      </c>
      <c r="O33" s="41"/>
      <c r="P33" s="42" t="s">
        <v>98</v>
      </c>
      <c r="Q33" s="42">
        <v>0</v>
      </c>
      <c r="R33" s="41"/>
    </row>
    <row r="34" spans="1:89" ht="51">
      <c r="A34" s="16" t="s">
        <v>65</v>
      </c>
      <c r="B34" s="18" t="s">
        <v>66</v>
      </c>
      <c r="C34" s="41" t="s">
        <v>89</v>
      </c>
      <c r="D34" s="42" t="s">
        <v>98</v>
      </c>
      <c r="E34" s="42">
        <v>0</v>
      </c>
      <c r="F34" s="41"/>
      <c r="G34" s="42" t="s">
        <v>98</v>
      </c>
      <c r="H34" s="42">
        <v>0</v>
      </c>
      <c r="I34" s="41"/>
      <c r="J34" s="42" t="s">
        <v>98</v>
      </c>
      <c r="K34" s="42">
        <v>0</v>
      </c>
      <c r="L34" s="41"/>
      <c r="M34" s="42" t="s">
        <v>98</v>
      </c>
      <c r="N34" s="42">
        <v>0</v>
      </c>
      <c r="O34" s="41"/>
      <c r="P34" s="42" t="s">
        <v>98</v>
      </c>
      <c r="Q34" s="42">
        <v>0</v>
      </c>
      <c r="R34" s="41"/>
    </row>
    <row r="35" spans="1:89" ht="45">
      <c r="A35" s="16" t="s">
        <v>67</v>
      </c>
      <c r="B35" s="18" t="s">
        <v>68</v>
      </c>
      <c r="C35" s="41"/>
      <c r="D35" s="42" t="s">
        <v>98</v>
      </c>
      <c r="E35" s="42">
        <v>0</v>
      </c>
      <c r="F35" s="41"/>
      <c r="G35" s="42" t="s">
        <v>98</v>
      </c>
      <c r="H35" s="42">
        <v>0</v>
      </c>
      <c r="I35" s="41"/>
      <c r="J35" s="42" t="s">
        <v>98</v>
      </c>
      <c r="K35" s="42">
        <v>0</v>
      </c>
      <c r="L35" s="41"/>
      <c r="M35" s="42" t="s">
        <v>98</v>
      </c>
      <c r="N35" s="42">
        <v>0</v>
      </c>
      <c r="O35" s="41"/>
      <c r="P35" s="42" t="s">
        <v>98</v>
      </c>
      <c r="Q35" s="42">
        <v>0</v>
      </c>
      <c r="R35" s="41"/>
    </row>
    <row r="36" spans="1:89" ht="60">
      <c r="A36" s="14" t="s">
        <v>69</v>
      </c>
      <c r="B36" s="15" t="s">
        <v>70</v>
      </c>
      <c r="C36" s="41"/>
      <c r="D36" s="42"/>
      <c r="F36" s="41"/>
      <c r="I36" s="41"/>
      <c r="L36" s="41"/>
      <c r="O36" s="41"/>
      <c r="R36" s="41"/>
    </row>
    <row r="37" spans="1:89" ht="99" customHeight="1">
      <c r="A37" s="16" t="s">
        <v>71</v>
      </c>
      <c r="B37" s="18" t="s">
        <v>110</v>
      </c>
      <c r="C37" s="41" t="s">
        <v>111</v>
      </c>
      <c r="D37" s="42" t="s">
        <v>94</v>
      </c>
      <c r="E37" s="42">
        <v>1</v>
      </c>
      <c r="F37" s="41" t="s">
        <v>107</v>
      </c>
      <c r="G37" s="42" t="s">
        <v>94</v>
      </c>
      <c r="H37" s="42">
        <v>1</v>
      </c>
      <c r="I37" s="41" t="s">
        <v>108</v>
      </c>
      <c r="J37" s="42" t="s">
        <v>94</v>
      </c>
      <c r="K37" s="42">
        <v>1</v>
      </c>
      <c r="L37" s="41" t="s">
        <v>109</v>
      </c>
      <c r="M37" s="42" t="s">
        <v>98</v>
      </c>
      <c r="N37" s="42">
        <v>0</v>
      </c>
      <c r="O37" s="41"/>
      <c r="P37" s="42" t="s">
        <v>98</v>
      </c>
      <c r="Q37" s="42">
        <v>0</v>
      </c>
      <c r="R37" s="41"/>
    </row>
    <row r="38" spans="1:89" ht="45">
      <c r="A38" s="16" t="s">
        <v>72</v>
      </c>
      <c r="B38" s="18" t="s">
        <v>73</v>
      </c>
      <c r="C38" s="41"/>
      <c r="D38" s="42" t="s">
        <v>98</v>
      </c>
      <c r="E38" s="42">
        <v>0</v>
      </c>
      <c r="F38" s="41"/>
      <c r="G38" s="42" t="s">
        <v>98</v>
      </c>
      <c r="H38" s="42">
        <v>0</v>
      </c>
      <c r="I38" s="41"/>
      <c r="J38" s="42" t="s">
        <v>98</v>
      </c>
      <c r="K38" s="42">
        <v>0</v>
      </c>
      <c r="L38" s="41"/>
      <c r="M38" s="42" t="s">
        <v>98</v>
      </c>
      <c r="N38" s="42">
        <v>0</v>
      </c>
      <c r="O38" s="41"/>
      <c r="P38" s="42" t="s">
        <v>98</v>
      </c>
      <c r="Q38" s="42">
        <v>0</v>
      </c>
      <c r="R38" s="41"/>
    </row>
    <row r="39" spans="1:89" ht="89.25">
      <c r="A39" s="16" t="s">
        <v>74</v>
      </c>
      <c r="B39" s="18" t="s">
        <v>112</v>
      </c>
      <c r="C39" s="41"/>
      <c r="D39" s="42" t="s">
        <v>94</v>
      </c>
      <c r="E39" s="42">
        <v>1</v>
      </c>
      <c r="F39" s="41" t="s">
        <v>107</v>
      </c>
      <c r="G39" s="42" t="s">
        <v>94</v>
      </c>
      <c r="H39" s="42">
        <v>1</v>
      </c>
      <c r="I39" s="41" t="s">
        <v>108</v>
      </c>
      <c r="J39" s="42" t="s">
        <v>98</v>
      </c>
      <c r="K39" s="42">
        <v>0</v>
      </c>
      <c r="L39" s="41"/>
      <c r="M39" s="42" t="s">
        <v>98</v>
      </c>
      <c r="N39" s="42">
        <v>0</v>
      </c>
      <c r="O39" s="41"/>
      <c r="P39" s="42" t="s">
        <v>98</v>
      </c>
      <c r="Q39" s="42">
        <v>0</v>
      </c>
      <c r="R39" s="41"/>
    </row>
    <row r="40" spans="1:89" s="51" customFormat="1" ht="15.75">
      <c r="A40" s="43"/>
      <c r="B40" s="44"/>
      <c r="C40" s="45"/>
      <c r="D40" s="46"/>
      <c r="E40" s="47">
        <f>SUM(E9:E39)</f>
        <v>3</v>
      </c>
      <c r="F40" s="48"/>
      <c r="G40" s="49"/>
      <c r="H40" s="47">
        <f>SUM(H9:H39)</f>
        <v>9</v>
      </c>
      <c r="I40" s="50"/>
      <c r="J40" s="49"/>
      <c r="K40" s="47">
        <f>SUM(K9:K39)</f>
        <v>2</v>
      </c>
      <c r="L40" s="50"/>
      <c r="M40" s="49"/>
      <c r="N40" s="47">
        <f>SUM(N9:N39)</f>
        <v>0</v>
      </c>
      <c r="O40" s="50"/>
      <c r="P40" s="49"/>
      <c r="Q40" s="47">
        <f>SUM(Q9:Q39)</f>
        <v>0</v>
      </c>
      <c r="R40" s="50"/>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row>
  </sheetData>
  <sheetProtection password="AC4F" sheet="1" objects="1" scenarios="1"/>
  <mergeCells count="7">
    <mergeCell ref="A1:R1"/>
    <mergeCell ref="A2:B2"/>
    <mergeCell ref="D2:F2"/>
    <mergeCell ref="G2:I2"/>
    <mergeCell ref="J2:L2"/>
    <mergeCell ref="M2:O2"/>
    <mergeCell ref="P2:R2"/>
  </mergeCells>
  <hyperlinks>
    <hyperlink ref="L30" r:id="rId1"/>
    <hyperlink ref="I37" r:id="rId2"/>
    <hyperlink ref="L37" r:id="rId3"/>
    <hyperlink ref="I39"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36"/>
  <sheetViews>
    <sheetView zoomScale="60" zoomScaleNormal="60" workbookViewId="0">
      <pane xSplit="4" ySplit="3" topLeftCell="I32" activePane="bottomRight" state="frozen"/>
      <selection pane="topRight" activeCell="E1" sqref="E1"/>
      <selection pane="bottomLeft" activeCell="A4" sqref="A4"/>
      <selection pane="bottomRight" activeCell="J39" sqref="J39"/>
    </sheetView>
  </sheetViews>
  <sheetFormatPr defaultRowHeight="15"/>
  <cols>
    <col min="2" max="2" width="65.140625" customWidth="1"/>
    <col min="3" max="3" width="39.85546875" customWidth="1"/>
    <col min="4" max="4" width="14.28515625" customWidth="1"/>
    <col min="5" max="5" width="15.28515625" customWidth="1"/>
    <col min="6" max="6" width="20.140625" customWidth="1"/>
    <col min="7" max="7" width="13.42578125" bestFit="1" customWidth="1"/>
    <col min="8" max="8" width="15.5703125" bestFit="1" customWidth="1"/>
    <col min="9" max="9" width="27.28515625" customWidth="1"/>
    <col min="10" max="10" width="13.42578125" bestFit="1" customWidth="1"/>
    <col min="11" max="11" width="15.5703125" bestFit="1" customWidth="1"/>
    <col min="12" max="12" width="23.5703125" bestFit="1" customWidth="1"/>
    <col min="13" max="13" width="13.42578125" bestFit="1" customWidth="1"/>
    <col min="14" max="14" width="15.5703125" bestFit="1" customWidth="1"/>
    <col min="15" max="15" width="17.28515625" bestFit="1" customWidth="1"/>
    <col min="16" max="16" width="13.42578125" bestFit="1" customWidth="1"/>
    <col min="17" max="17" width="15.5703125" bestFit="1" customWidth="1"/>
    <col min="18" max="18" width="17.28515625" bestFit="1" customWidth="1"/>
  </cols>
  <sheetData>
    <row r="1" spans="1:167" s="31" customFormat="1" ht="37.5" customHeight="1">
      <c r="A1" s="145" t="s">
        <v>9</v>
      </c>
      <c r="B1" s="146"/>
      <c r="C1" s="146"/>
      <c r="D1" s="146"/>
      <c r="E1" s="146"/>
      <c r="F1" s="146"/>
      <c r="G1" s="146"/>
      <c r="H1" s="146"/>
      <c r="I1" s="146"/>
      <c r="J1" s="146"/>
      <c r="K1" s="146"/>
      <c r="L1" s="146"/>
      <c r="M1" s="146"/>
      <c r="N1" s="146"/>
      <c r="O1" s="146"/>
      <c r="P1" s="146"/>
      <c r="Q1" s="146"/>
      <c r="R1" s="146"/>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9"/>
      <c r="FI1" s="30"/>
      <c r="FJ1" s="30"/>
      <c r="FK1" s="30"/>
    </row>
    <row r="2" spans="1:167" s="34" customFormat="1" ht="21" customHeight="1">
      <c r="A2" s="140"/>
      <c r="B2" s="141"/>
      <c r="C2" s="58"/>
      <c r="D2" s="141" t="s">
        <v>4</v>
      </c>
      <c r="E2" s="141"/>
      <c r="F2" s="147"/>
      <c r="G2" s="141" t="s">
        <v>5</v>
      </c>
      <c r="H2" s="141"/>
      <c r="I2" s="147"/>
      <c r="J2" s="141" t="s">
        <v>6</v>
      </c>
      <c r="K2" s="141"/>
      <c r="L2" s="147"/>
      <c r="M2" s="141" t="s">
        <v>7</v>
      </c>
      <c r="N2" s="141"/>
      <c r="O2" s="147"/>
      <c r="P2" s="141" t="s">
        <v>8</v>
      </c>
      <c r="Q2" s="141"/>
      <c r="R2" s="147"/>
    </row>
    <row r="3" spans="1:167" s="35" customFormat="1" ht="16.5" customHeight="1">
      <c r="A3" s="52" t="s">
        <v>76</v>
      </c>
      <c r="B3" s="52" t="s">
        <v>77</v>
      </c>
      <c r="C3" s="52" t="s">
        <v>78</v>
      </c>
      <c r="D3" s="52" t="s">
        <v>79</v>
      </c>
      <c r="E3" s="52" t="s">
        <v>80</v>
      </c>
      <c r="F3" s="52" t="s">
        <v>81</v>
      </c>
      <c r="G3" s="52" t="s">
        <v>79</v>
      </c>
      <c r="H3" s="52" t="s">
        <v>80</v>
      </c>
      <c r="I3" s="52" t="s">
        <v>81</v>
      </c>
      <c r="J3" s="52" t="s">
        <v>79</v>
      </c>
      <c r="K3" s="52" t="s">
        <v>80</v>
      </c>
      <c r="L3" s="52" t="s">
        <v>81</v>
      </c>
      <c r="M3" s="52" t="s">
        <v>79</v>
      </c>
      <c r="N3" s="52" t="s">
        <v>80</v>
      </c>
      <c r="O3" s="52" t="s">
        <v>81</v>
      </c>
      <c r="P3" s="52" t="s">
        <v>79</v>
      </c>
      <c r="Q3" s="52" t="s">
        <v>80</v>
      </c>
      <c r="R3" s="52" t="s">
        <v>81</v>
      </c>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row>
    <row r="4" spans="1:167" ht="60">
      <c r="A4" s="53" t="s">
        <v>113</v>
      </c>
      <c r="B4" s="40" t="s">
        <v>114</v>
      </c>
      <c r="C4" s="40" t="s">
        <v>82</v>
      </c>
      <c r="F4" s="56"/>
      <c r="I4" s="56"/>
      <c r="L4" s="56"/>
      <c r="O4" s="56"/>
      <c r="R4" s="56"/>
    </row>
    <row r="5" spans="1:167" ht="225">
      <c r="A5" s="16" t="s">
        <v>115</v>
      </c>
      <c r="B5" s="23" t="s">
        <v>116</v>
      </c>
      <c r="C5" s="56"/>
      <c r="D5" s="59" t="s">
        <v>93</v>
      </c>
      <c r="E5" s="55">
        <v>0</v>
      </c>
      <c r="F5" s="56"/>
      <c r="G5" s="60" t="s">
        <v>190</v>
      </c>
      <c r="H5" s="61">
        <v>1</v>
      </c>
      <c r="I5" s="56" t="s">
        <v>191</v>
      </c>
      <c r="J5" s="62" t="s">
        <v>93</v>
      </c>
      <c r="K5" s="42">
        <v>0</v>
      </c>
      <c r="L5" s="56"/>
      <c r="M5" s="62" t="s">
        <v>93</v>
      </c>
      <c r="N5" s="42">
        <v>0</v>
      </c>
      <c r="O5" s="56"/>
      <c r="P5" s="62" t="s">
        <v>93</v>
      </c>
      <c r="Q5" s="42">
        <v>0</v>
      </c>
      <c r="R5" s="56"/>
    </row>
    <row r="6" spans="1:167" ht="360">
      <c r="A6" s="16" t="s">
        <v>117</v>
      </c>
      <c r="B6" s="19" t="s">
        <v>118</v>
      </c>
      <c r="C6" s="56"/>
      <c r="D6" s="59" t="s">
        <v>94</v>
      </c>
      <c r="E6" s="55">
        <v>1</v>
      </c>
      <c r="F6" s="57" t="s">
        <v>192</v>
      </c>
      <c r="G6" s="60" t="s">
        <v>190</v>
      </c>
      <c r="H6" s="61">
        <v>1</v>
      </c>
      <c r="I6" s="57" t="s">
        <v>193</v>
      </c>
      <c r="J6" s="60" t="s">
        <v>190</v>
      </c>
      <c r="K6" s="61">
        <v>1</v>
      </c>
      <c r="L6" s="56" t="s">
        <v>194</v>
      </c>
      <c r="M6" s="62" t="s">
        <v>93</v>
      </c>
      <c r="N6" s="42">
        <v>0</v>
      </c>
      <c r="O6" s="56"/>
      <c r="P6" s="62" t="s">
        <v>93</v>
      </c>
      <c r="Q6" s="42">
        <v>0</v>
      </c>
      <c r="R6" s="56"/>
    </row>
    <row r="7" spans="1:167" ht="191.25">
      <c r="A7" s="16" t="s">
        <v>119</v>
      </c>
      <c r="B7" s="17" t="s">
        <v>120</v>
      </c>
      <c r="C7" s="56" t="s">
        <v>189</v>
      </c>
      <c r="D7" s="62" t="s">
        <v>94</v>
      </c>
      <c r="E7" s="42">
        <v>1</v>
      </c>
      <c r="F7" s="56" t="s">
        <v>195</v>
      </c>
      <c r="G7" s="62" t="s">
        <v>93</v>
      </c>
      <c r="H7" s="42">
        <v>0</v>
      </c>
      <c r="I7" s="57"/>
      <c r="J7" s="62" t="s">
        <v>94</v>
      </c>
      <c r="K7" s="42">
        <v>1</v>
      </c>
      <c r="L7" s="56" t="s">
        <v>195</v>
      </c>
      <c r="M7" s="62" t="s">
        <v>93</v>
      </c>
      <c r="N7" s="42">
        <v>0</v>
      </c>
      <c r="O7" s="56"/>
      <c r="P7" s="62" t="s">
        <v>93</v>
      </c>
      <c r="Q7" s="42">
        <v>0</v>
      </c>
      <c r="R7" s="56"/>
    </row>
    <row r="8" spans="1:167" ht="76.5">
      <c r="A8" s="14" t="s">
        <v>121</v>
      </c>
      <c r="B8" s="15" t="s">
        <v>122</v>
      </c>
      <c r="C8" s="56"/>
      <c r="F8" s="56"/>
      <c r="I8" s="56" t="s">
        <v>96</v>
      </c>
      <c r="L8" s="56"/>
      <c r="M8" s="62" t="s">
        <v>93</v>
      </c>
      <c r="N8" s="42">
        <v>0</v>
      </c>
      <c r="O8" s="56"/>
      <c r="P8" s="62" t="s">
        <v>93</v>
      </c>
      <c r="Q8" s="42">
        <v>0</v>
      </c>
      <c r="R8" s="56"/>
    </row>
    <row r="9" spans="1:167" ht="137.25" customHeight="1">
      <c r="A9" s="26" t="s">
        <v>123</v>
      </c>
      <c r="B9" s="54" t="s">
        <v>124</v>
      </c>
      <c r="C9" s="56" t="s">
        <v>176</v>
      </c>
      <c r="D9" s="63" t="s">
        <v>93</v>
      </c>
      <c r="E9" s="42">
        <v>0</v>
      </c>
      <c r="F9" s="56"/>
      <c r="G9" s="63" t="s">
        <v>94</v>
      </c>
      <c r="H9" s="42">
        <v>1</v>
      </c>
      <c r="I9" s="57" t="s">
        <v>193</v>
      </c>
      <c r="J9" s="63" t="s">
        <v>93</v>
      </c>
      <c r="K9" s="42">
        <v>0</v>
      </c>
      <c r="L9" s="56"/>
      <c r="M9" s="62" t="s">
        <v>93</v>
      </c>
      <c r="N9" s="42">
        <v>0</v>
      </c>
      <c r="O9" s="56"/>
      <c r="P9" s="62" t="s">
        <v>93</v>
      </c>
      <c r="Q9" s="42">
        <v>0</v>
      </c>
      <c r="R9" s="56"/>
    </row>
    <row r="10" spans="1:167" ht="47.25" customHeight="1">
      <c r="A10" s="26" t="s">
        <v>125</v>
      </c>
      <c r="B10" s="25" t="s">
        <v>126</v>
      </c>
      <c r="C10" s="56"/>
      <c r="D10" s="63" t="s">
        <v>93</v>
      </c>
      <c r="E10" s="64">
        <v>0</v>
      </c>
      <c r="F10" s="56"/>
      <c r="G10" s="65" t="s">
        <v>94</v>
      </c>
      <c r="H10" s="66">
        <v>1</v>
      </c>
      <c r="I10" s="57" t="s">
        <v>193</v>
      </c>
      <c r="J10" s="63" t="s">
        <v>93</v>
      </c>
      <c r="K10" s="64">
        <v>0</v>
      </c>
      <c r="L10" s="56"/>
      <c r="M10" s="62" t="s">
        <v>93</v>
      </c>
      <c r="N10" s="42">
        <v>0</v>
      </c>
      <c r="O10" s="56"/>
      <c r="P10" s="62" t="s">
        <v>93</v>
      </c>
      <c r="Q10" s="42">
        <v>0</v>
      </c>
      <c r="R10" s="56"/>
    </row>
    <row r="11" spans="1:167" ht="90">
      <c r="A11" s="26" t="s">
        <v>127</v>
      </c>
      <c r="B11" s="25" t="s">
        <v>128</v>
      </c>
      <c r="C11" s="56" t="s">
        <v>177</v>
      </c>
      <c r="D11" s="63" t="s">
        <v>98</v>
      </c>
      <c r="E11" s="64">
        <v>0</v>
      </c>
      <c r="F11" s="56"/>
      <c r="G11" s="65" t="s">
        <v>98</v>
      </c>
      <c r="H11" s="66">
        <v>0</v>
      </c>
      <c r="I11" s="56"/>
      <c r="J11" s="63" t="s">
        <v>98</v>
      </c>
      <c r="K11" s="64">
        <v>0</v>
      </c>
      <c r="L11" s="56"/>
      <c r="M11" s="62" t="s">
        <v>93</v>
      </c>
      <c r="N11" s="42">
        <v>0</v>
      </c>
      <c r="O11" s="56"/>
      <c r="P11" s="62" t="s">
        <v>93</v>
      </c>
      <c r="Q11" s="42">
        <v>0</v>
      </c>
      <c r="R11" s="56"/>
    </row>
    <row r="12" spans="1:167" ht="30">
      <c r="A12" s="53" t="s">
        <v>129</v>
      </c>
      <c r="B12" s="15" t="s">
        <v>130</v>
      </c>
      <c r="C12" s="56"/>
      <c r="F12" s="56"/>
      <c r="I12" s="56"/>
      <c r="L12" s="56"/>
      <c r="M12" s="62" t="s">
        <v>93</v>
      </c>
      <c r="N12" s="42">
        <v>0</v>
      </c>
      <c r="O12" s="56"/>
      <c r="P12" s="62" t="s">
        <v>93</v>
      </c>
      <c r="Q12" s="42">
        <v>0</v>
      </c>
      <c r="R12" s="56"/>
    </row>
    <row r="13" spans="1:167" ht="90">
      <c r="A13" s="16" t="s">
        <v>131</v>
      </c>
      <c r="B13" s="18" t="s">
        <v>132</v>
      </c>
      <c r="C13" s="56" t="s">
        <v>178</v>
      </c>
      <c r="D13" s="63" t="s">
        <v>93</v>
      </c>
      <c r="E13" s="42">
        <v>0</v>
      </c>
      <c r="F13" s="56"/>
      <c r="G13" s="63" t="s">
        <v>93</v>
      </c>
      <c r="H13" s="42">
        <v>0</v>
      </c>
      <c r="I13" s="56"/>
      <c r="J13" s="63" t="s">
        <v>93</v>
      </c>
      <c r="K13" s="42">
        <v>0</v>
      </c>
      <c r="L13" s="56"/>
      <c r="M13" s="62" t="s">
        <v>93</v>
      </c>
      <c r="N13" s="42">
        <v>0</v>
      </c>
      <c r="O13" s="56"/>
      <c r="P13" s="62" t="s">
        <v>93</v>
      </c>
      <c r="Q13" s="42">
        <v>0</v>
      </c>
      <c r="R13" s="56"/>
    </row>
    <row r="14" spans="1:167" ht="45">
      <c r="A14" s="16" t="s">
        <v>133</v>
      </c>
      <c r="B14" s="18" t="s">
        <v>134</v>
      </c>
      <c r="C14" s="56" t="s">
        <v>179</v>
      </c>
      <c r="D14" s="63" t="s">
        <v>98</v>
      </c>
      <c r="E14" s="42">
        <v>0</v>
      </c>
      <c r="F14" s="56"/>
      <c r="G14" s="63" t="s">
        <v>98</v>
      </c>
      <c r="H14" s="42">
        <v>0</v>
      </c>
      <c r="I14" s="56"/>
      <c r="J14" s="63" t="s">
        <v>98</v>
      </c>
      <c r="K14" s="42">
        <v>0</v>
      </c>
      <c r="L14" s="56"/>
      <c r="M14" s="62" t="s">
        <v>93</v>
      </c>
      <c r="N14" s="42">
        <v>0</v>
      </c>
      <c r="O14" s="56"/>
      <c r="P14" s="62" t="s">
        <v>93</v>
      </c>
      <c r="Q14" s="42">
        <v>0</v>
      </c>
      <c r="R14" s="56"/>
    </row>
    <row r="15" spans="1:167" ht="105">
      <c r="A15" s="16" t="s">
        <v>135</v>
      </c>
      <c r="B15" s="27" t="s">
        <v>136</v>
      </c>
      <c r="C15" s="56"/>
      <c r="D15" s="67" t="s">
        <v>93</v>
      </c>
      <c r="E15" s="42">
        <v>0</v>
      </c>
      <c r="F15" s="56"/>
      <c r="G15" s="67" t="s">
        <v>94</v>
      </c>
      <c r="H15" s="42">
        <v>1</v>
      </c>
      <c r="I15" s="57" t="s">
        <v>96</v>
      </c>
      <c r="J15" s="67" t="s">
        <v>93</v>
      </c>
      <c r="K15" s="42">
        <v>0</v>
      </c>
      <c r="L15" s="56"/>
      <c r="M15" s="62" t="s">
        <v>93</v>
      </c>
      <c r="N15" s="42">
        <v>0</v>
      </c>
      <c r="O15" s="56"/>
      <c r="P15" s="62" t="s">
        <v>93</v>
      </c>
      <c r="Q15" s="42">
        <v>0</v>
      </c>
      <c r="R15" s="56"/>
    </row>
    <row r="16" spans="1:167" ht="45">
      <c r="A16" s="53" t="s">
        <v>137</v>
      </c>
      <c r="B16" s="40" t="s">
        <v>138</v>
      </c>
      <c r="C16" s="56"/>
      <c r="F16" s="56"/>
      <c r="I16" s="56"/>
      <c r="L16" s="56"/>
      <c r="M16" s="62" t="s">
        <v>93</v>
      </c>
      <c r="N16" s="42">
        <v>0</v>
      </c>
      <c r="O16" s="56"/>
      <c r="P16" s="62" t="s">
        <v>93</v>
      </c>
      <c r="Q16" s="42">
        <v>0</v>
      </c>
      <c r="R16" s="56"/>
    </row>
    <row r="17" spans="1:18" ht="127.5">
      <c r="A17" s="16" t="s">
        <v>139</v>
      </c>
      <c r="B17" s="18" t="s">
        <v>140</v>
      </c>
      <c r="C17" s="56" t="s">
        <v>180</v>
      </c>
      <c r="D17" s="63" t="s">
        <v>93</v>
      </c>
      <c r="E17" s="42">
        <v>0</v>
      </c>
      <c r="F17" s="56"/>
      <c r="G17" s="63" t="s">
        <v>93</v>
      </c>
      <c r="H17" s="42">
        <v>0</v>
      </c>
      <c r="I17" s="56"/>
      <c r="J17" s="63" t="s">
        <v>93</v>
      </c>
      <c r="K17" s="42">
        <v>0</v>
      </c>
      <c r="L17" s="56"/>
      <c r="M17" s="62" t="s">
        <v>93</v>
      </c>
      <c r="N17" s="42">
        <v>0</v>
      </c>
      <c r="O17" s="56"/>
      <c r="P17" s="62" t="s">
        <v>93</v>
      </c>
      <c r="Q17" s="42">
        <v>0</v>
      </c>
      <c r="R17" s="56"/>
    </row>
    <row r="18" spans="1:18" ht="280.5">
      <c r="A18" s="16" t="s">
        <v>141</v>
      </c>
      <c r="B18" s="18" t="s">
        <v>142</v>
      </c>
      <c r="C18" s="56" t="s">
        <v>181</v>
      </c>
      <c r="D18" s="63" t="s">
        <v>98</v>
      </c>
      <c r="E18" s="42">
        <v>0</v>
      </c>
      <c r="F18" s="56"/>
      <c r="G18" s="63" t="s">
        <v>98</v>
      </c>
      <c r="H18" s="42">
        <v>0</v>
      </c>
      <c r="I18" s="56"/>
      <c r="J18" s="63" t="s">
        <v>98</v>
      </c>
      <c r="K18" s="42">
        <v>0</v>
      </c>
      <c r="L18" s="56"/>
      <c r="M18" s="62" t="s">
        <v>93</v>
      </c>
      <c r="N18" s="42">
        <v>0</v>
      </c>
      <c r="O18" s="56"/>
      <c r="P18" s="62" t="s">
        <v>93</v>
      </c>
      <c r="Q18" s="42">
        <v>0</v>
      </c>
      <c r="R18" s="56"/>
    </row>
    <row r="19" spans="1:18" ht="293.25">
      <c r="A19" s="16" t="s">
        <v>143</v>
      </c>
      <c r="B19" s="18" t="s">
        <v>144</v>
      </c>
      <c r="C19" s="56" t="s">
        <v>182</v>
      </c>
      <c r="D19" s="67" t="s">
        <v>93</v>
      </c>
      <c r="E19" s="42">
        <v>0</v>
      </c>
      <c r="F19" s="56"/>
      <c r="G19" s="67" t="s">
        <v>93</v>
      </c>
      <c r="H19" s="42">
        <v>0</v>
      </c>
      <c r="I19" s="56"/>
      <c r="J19" s="67" t="s">
        <v>93</v>
      </c>
      <c r="K19" s="42">
        <v>0</v>
      </c>
      <c r="L19" s="56"/>
      <c r="M19" s="62" t="s">
        <v>93</v>
      </c>
      <c r="N19" s="42">
        <v>0</v>
      </c>
      <c r="O19" s="56"/>
      <c r="P19" s="62" t="s">
        <v>93</v>
      </c>
      <c r="Q19" s="42">
        <v>0</v>
      </c>
      <c r="R19" s="56"/>
    </row>
    <row r="20" spans="1:18" ht="45">
      <c r="A20" s="53" t="s">
        <v>145</v>
      </c>
      <c r="B20" s="15" t="s">
        <v>197</v>
      </c>
      <c r="C20" s="56"/>
      <c r="F20" s="56"/>
      <c r="I20" s="56"/>
      <c r="L20" s="56"/>
      <c r="M20" s="62" t="s">
        <v>93</v>
      </c>
      <c r="N20" s="42">
        <v>0</v>
      </c>
      <c r="O20" s="56"/>
      <c r="P20" s="62" t="s">
        <v>93</v>
      </c>
      <c r="Q20" s="42">
        <v>0</v>
      </c>
      <c r="R20" s="56"/>
    </row>
    <row r="21" spans="1:18" ht="135">
      <c r="A21" s="16" t="s">
        <v>146</v>
      </c>
      <c r="B21" s="18" t="s">
        <v>198</v>
      </c>
      <c r="C21" s="56"/>
      <c r="D21" s="63" t="s">
        <v>93</v>
      </c>
      <c r="E21" s="42">
        <v>0</v>
      </c>
      <c r="F21" s="56"/>
      <c r="G21" s="63" t="s">
        <v>94</v>
      </c>
      <c r="H21" s="42">
        <v>1</v>
      </c>
      <c r="I21" s="57" t="s">
        <v>196</v>
      </c>
      <c r="J21" s="63" t="s">
        <v>93</v>
      </c>
      <c r="K21" s="42">
        <v>0</v>
      </c>
      <c r="L21" s="56"/>
      <c r="M21" s="62" t="s">
        <v>93</v>
      </c>
      <c r="N21" s="42">
        <v>0</v>
      </c>
      <c r="O21" s="56"/>
      <c r="P21" s="62" t="s">
        <v>93</v>
      </c>
      <c r="Q21" s="42">
        <v>0</v>
      </c>
      <c r="R21" s="56"/>
    </row>
    <row r="22" spans="1:18" ht="105">
      <c r="A22" s="16" t="s">
        <v>147</v>
      </c>
      <c r="B22" s="18" t="s">
        <v>148</v>
      </c>
      <c r="C22" s="56"/>
      <c r="D22" s="63" t="s">
        <v>98</v>
      </c>
      <c r="E22" s="42">
        <v>0</v>
      </c>
      <c r="F22" s="56"/>
      <c r="G22" s="63" t="s">
        <v>98</v>
      </c>
      <c r="H22" s="42">
        <v>0</v>
      </c>
      <c r="I22" s="56"/>
      <c r="J22" s="63" t="s">
        <v>98</v>
      </c>
      <c r="K22" s="42">
        <v>0</v>
      </c>
      <c r="L22" s="56"/>
      <c r="M22" s="62" t="s">
        <v>93</v>
      </c>
      <c r="N22" s="42">
        <v>0</v>
      </c>
      <c r="O22" s="56"/>
      <c r="P22" s="62" t="s">
        <v>93</v>
      </c>
      <c r="Q22" s="42">
        <v>0</v>
      </c>
      <c r="R22" s="56"/>
    </row>
    <row r="23" spans="1:18" ht="105">
      <c r="A23" s="16" t="s">
        <v>149</v>
      </c>
      <c r="B23" s="20" t="s">
        <v>150</v>
      </c>
      <c r="C23" s="56"/>
      <c r="D23" s="67" t="s">
        <v>93</v>
      </c>
      <c r="E23" s="42">
        <v>0</v>
      </c>
      <c r="F23" s="56"/>
      <c r="G23" s="67" t="s">
        <v>93</v>
      </c>
      <c r="H23" s="42">
        <v>0</v>
      </c>
      <c r="I23" s="56"/>
      <c r="J23" s="68" t="s">
        <v>98</v>
      </c>
      <c r="K23" s="42">
        <v>0</v>
      </c>
      <c r="L23" s="56"/>
      <c r="M23" s="62" t="s">
        <v>93</v>
      </c>
      <c r="N23" s="42">
        <v>0</v>
      </c>
      <c r="O23" s="56"/>
      <c r="P23" s="62" t="s">
        <v>93</v>
      </c>
      <c r="Q23" s="42">
        <v>0</v>
      </c>
      <c r="R23" s="56"/>
    </row>
    <row r="24" spans="1:18" ht="45">
      <c r="A24" s="14" t="s">
        <v>151</v>
      </c>
      <c r="B24" s="15" t="s">
        <v>152</v>
      </c>
      <c r="C24" s="56"/>
      <c r="F24" s="56"/>
      <c r="I24" s="56"/>
      <c r="L24" s="56"/>
      <c r="M24" s="62" t="s">
        <v>93</v>
      </c>
      <c r="N24" s="42">
        <v>0</v>
      </c>
      <c r="O24" s="56"/>
      <c r="P24" s="62" t="s">
        <v>93</v>
      </c>
      <c r="Q24" s="42">
        <v>0</v>
      </c>
      <c r="R24" s="56"/>
    </row>
    <row r="25" spans="1:18" ht="135">
      <c r="A25" s="16" t="s">
        <v>153</v>
      </c>
      <c r="B25" s="18" t="s">
        <v>154</v>
      </c>
      <c r="C25" s="56" t="s">
        <v>183</v>
      </c>
      <c r="D25" s="63" t="s">
        <v>98</v>
      </c>
      <c r="E25" s="42">
        <v>0</v>
      </c>
      <c r="F25" s="56"/>
      <c r="G25" s="63" t="s">
        <v>98</v>
      </c>
      <c r="H25" s="42">
        <v>0</v>
      </c>
      <c r="I25" s="56"/>
      <c r="J25" s="63" t="s">
        <v>98</v>
      </c>
      <c r="K25" s="42">
        <v>0</v>
      </c>
      <c r="L25" s="56"/>
      <c r="M25" s="62" t="s">
        <v>93</v>
      </c>
      <c r="N25" s="42">
        <v>0</v>
      </c>
      <c r="O25" s="56"/>
      <c r="P25" s="62" t="s">
        <v>93</v>
      </c>
      <c r="Q25" s="42">
        <v>0</v>
      </c>
      <c r="R25" s="56"/>
    </row>
    <row r="26" spans="1:18" ht="105">
      <c r="A26" s="16" t="s">
        <v>155</v>
      </c>
      <c r="B26" s="18" t="s">
        <v>156</v>
      </c>
      <c r="C26" s="56"/>
      <c r="D26" s="63" t="s">
        <v>98</v>
      </c>
      <c r="E26" s="42">
        <v>0</v>
      </c>
      <c r="F26" s="56"/>
      <c r="G26" s="63" t="s">
        <v>98</v>
      </c>
      <c r="H26" s="42">
        <v>0</v>
      </c>
      <c r="I26" s="56"/>
      <c r="J26" s="63" t="s">
        <v>98</v>
      </c>
      <c r="K26" s="42">
        <v>0</v>
      </c>
      <c r="L26" s="56"/>
      <c r="M26" s="62" t="s">
        <v>93</v>
      </c>
      <c r="N26" s="42">
        <v>0</v>
      </c>
      <c r="O26" s="56"/>
      <c r="P26" s="62" t="s">
        <v>93</v>
      </c>
      <c r="Q26" s="42">
        <v>0</v>
      </c>
      <c r="R26" s="56"/>
    </row>
    <row r="27" spans="1:18" ht="75">
      <c r="A27" s="16" t="s">
        <v>157</v>
      </c>
      <c r="B27" s="18" t="s">
        <v>158</v>
      </c>
      <c r="C27" s="56"/>
      <c r="D27" s="63" t="s">
        <v>98</v>
      </c>
      <c r="E27" s="42">
        <v>0</v>
      </c>
      <c r="F27" s="56"/>
      <c r="G27" s="63" t="s">
        <v>98</v>
      </c>
      <c r="H27" s="42">
        <v>0</v>
      </c>
      <c r="I27" s="56"/>
      <c r="J27" s="63" t="s">
        <v>98</v>
      </c>
      <c r="K27" s="42">
        <v>0</v>
      </c>
      <c r="L27" s="56"/>
      <c r="M27" s="62" t="s">
        <v>93</v>
      </c>
      <c r="N27" s="42">
        <v>0</v>
      </c>
      <c r="O27" s="56"/>
      <c r="P27" s="62" t="s">
        <v>93</v>
      </c>
      <c r="Q27" s="42">
        <v>0</v>
      </c>
      <c r="R27" s="56"/>
    </row>
    <row r="28" spans="1:18" ht="45">
      <c r="A28" s="53" t="s">
        <v>159</v>
      </c>
      <c r="B28" s="40" t="s">
        <v>160</v>
      </c>
      <c r="C28" s="56"/>
      <c r="F28" s="56"/>
      <c r="I28" s="56"/>
      <c r="L28" s="56"/>
      <c r="M28" s="62" t="s">
        <v>93</v>
      </c>
      <c r="N28" s="42">
        <v>0</v>
      </c>
      <c r="O28" s="56"/>
      <c r="P28" s="62" t="s">
        <v>93</v>
      </c>
      <c r="Q28" s="42">
        <v>0</v>
      </c>
      <c r="R28" s="56"/>
    </row>
    <row r="29" spans="1:18" ht="60">
      <c r="A29" s="16" t="s">
        <v>161</v>
      </c>
      <c r="B29" s="27" t="s">
        <v>162</v>
      </c>
      <c r="C29" s="56"/>
      <c r="D29" s="67" t="s">
        <v>94</v>
      </c>
      <c r="E29" s="42">
        <v>1</v>
      </c>
      <c r="F29" s="56" t="s">
        <v>199</v>
      </c>
      <c r="G29" s="67" t="s">
        <v>94</v>
      </c>
      <c r="H29" s="42">
        <v>1</v>
      </c>
      <c r="I29" s="56" t="s">
        <v>200</v>
      </c>
      <c r="J29" s="67" t="s">
        <v>94</v>
      </c>
      <c r="K29" s="42">
        <v>1</v>
      </c>
      <c r="L29" s="56" t="s">
        <v>199</v>
      </c>
      <c r="M29" s="62" t="s">
        <v>93</v>
      </c>
      <c r="N29" s="42">
        <v>0</v>
      </c>
      <c r="O29" s="56"/>
      <c r="P29" s="62" t="s">
        <v>93</v>
      </c>
      <c r="Q29" s="42">
        <v>0</v>
      </c>
      <c r="R29" s="56"/>
    </row>
    <row r="30" spans="1:18" ht="140.25">
      <c r="A30" s="16" t="s">
        <v>163</v>
      </c>
      <c r="B30" s="18" t="s">
        <v>164</v>
      </c>
      <c r="C30" s="56" t="s">
        <v>184</v>
      </c>
      <c r="D30" s="63" t="s">
        <v>98</v>
      </c>
      <c r="E30" s="42">
        <v>0</v>
      </c>
      <c r="F30" s="56"/>
      <c r="G30" s="63" t="s">
        <v>94</v>
      </c>
      <c r="H30" s="42">
        <v>1</v>
      </c>
      <c r="I30" s="56" t="s">
        <v>201</v>
      </c>
      <c r="J30" s="63" t="s">
        <v>98</v>
      </c>
      <c r="K30" s="42">
        <v>0</v>
      </c>
      <c r="L30" s="56"/>
      <c r="M30" s="62" t="s">
        <v>93</v>
      </c>
      <c r="N30" s="42">
        <v>0</v>
      </c>
      <c r="O30" s="56"/>
      <c r="P30" s="62" t="s">
        <v>93</v>
      </c>
      <c r="Q30" s="42">
        <v>0</v>
      </c>
      <c r="R30" s="56"/>
    </row>
    <row r="31" spans="1:18" ht="89.25">
      <c r="A31" s="16" t="s">
        <v>165</v>
      </c>
      <c r="B31" s="20" t="s">
        <v>166</v>
      </c>
      <c r="C31" s="56" t="s">
        <v>185</v>
      </c>
      <c r="D31" s="68" t="s">
        <v>93</v>
      </c>
      <c r="E31" s="42">
        <v>0</v>
      </c>
      <c r="F31" s="56"/>
      <c r="G31" s="68" t="s">
        <v>98</v>
      </c>
      <c r="H31" s="42">
        <v>0</v>
      </c>
      <c r="I31" s="56"/>
      <c r="J31" s="68" t="s">
        <v>98</v>
      </c>
      <c r="K31" s="42">
        <v>0</v>
      </c>
      <c r="L31" s="56"/>
      <c r="M31" s="62" t="s">
        <v>93</v>
      </c>
      <c r="N31" s="42">
        <v>0</v>
      </c>
      <c r="O31" s="56"/>
      <c r="P31" s="62" t="s">
        <v>93</v>
      </c>
      <c r="Q31" s="42">
        <v>0</v>
      </c>
      <c r="R31" s="56"/>
    </row>
    <row r="32" spans="1:18" ht="45">
      <c r="A32" s="53" t="s">
        <v>167</v>
      </c>
      <c r="B32" s="40" t="s">
        <v>168</v>
      </c>
      <c r="C32" s="56"/>
      <c r="F32" s="56"/>
      <c r="I32" s="56"/>
      <c r="L32" s="56"/>
      <c r="M32" s="62" t="s">
        <v>93</v>
      </c>
      <c r="N32" s="42">
        <v>0</v>
      </c>
      <c r="O32" s="56"/>
      <c r="P32" s="62" t="s">
        <v>93</v>
      </c>
      <c r="Q32" s="42">
        <v>0</v>
      </c>
      <c r="R32" s="56"/>
    </row>
    <row r="33" spans="1:78" ht="120">
      <c r="A33" s="16" t="s">
        <v>169</v>
      </c>
      <c r="B33" s="18" t="s">
        <v>170</v>
      </c>
      <c r="C33" s="56" t="s">
        <v>186</v>
      </c>
      <c r="D33" s="63" t="s">
        <v>98</v>
      </c>
      <c r="E33" s="42">
        <v>0</v>
      </c>
      <c r="F33" s="56"/>
      <c r="G33" s="63" t="s">
        <v>190</v>
      </c>
      <c r="H33" s="42">
        <v>1</v>
      </c>
      <c r="I33" s="56" t="s">
        <v>95</v>
      </c>
      <c r="J33" s="63" t="s">
        <v>98</v>
      </c>
      <c r="K33" s="42">
        <v>0</v>
      </c>
      <c r="L33" s="56"/>
      <c r="M33" s="62" t="s">
        <v>93</v>
      </c>
      <c r="N33" s="42">
        <v>0</v>
      </c>
      <c r="O33" s="56"/>
      <c r="P33" s="62" t="s">
        <v>93</v>
      </c>
      <c r="Q33" s="42">
        <v>0</v>
      </c>
      <c r="R33" s="56"/>
    </row>
    <row r="34" spans="1:78" ht="102">
      <c r="A34" s="16" t="s">
        <v>171</v>
      </c>
      <c r="B34" s="18" t="s">
        <v>172</v>
      </c>
      <c r="C34" s="56" t="s">
        <v>187</v>
      </c>
      <c r="D34" s="63" t="s">
        <v>98</v>
      </c>
      <c r="E34" s="42">
        <v>0</v>
      </c>
      <c r="F34" s="56"/>
      <c r="G34" s="63" t="s">
        <v>98</v>
      </c>
      <c r="H34" s="42">
        <v>0</v>
      </c>
      <c r="I34" s="56"/>
      <c r="J34" s="63" t="s">
        <v>98</v>
      </c>
      <c r="K34" s="42">
        <v>0</v>
      </c>
      <c r="L34" s="56"/>
      <c r="M34" s="62" t="s">
        <v>93</v>
      </c>
      <c r="N34" s="42">
        <v>0</v>
      </c>
      <c r="O34" s="56"/>
      <c r="P34" s="62" t="s">
        <v>93</v>
      </c>
      <c r="Q34" s="42">
        <v>0</v>
      </c>
      <c r="R34" s="56"/>
    </row>
    <row r="35" spans="1:78" ht="60">
      <c r="A35" s="16" t="s">
        <v>173</v>
      </c>
      <c r="B35" s="18" t="s">
        <v>174</v>
      </c>
      <c r="C35" s="56" t="s">
        <v>188</v>
      </c>
      <c r="D35" s="63" t="s">
        <v>94</v>
      </c>
      <c r="E35" s="42">
        <v>1</v>
      </c>
      <c r="F35" s="56" t="s">
        <v>202</v>
      </c>
      <c r="G35" s="63" t="s">
        <v>94</v>
      </c>
      <c r="H35" s="42">
        <v>1</v>
      </c>
      <c r="I35" s="56" t="s">
        <v>202</v>
      </c>
      <c r="J35" s="63" t="s">
        <v>98</v>
      </c>
      <c r="K35" s="42">
        <v>0</v>
      </c>
      <c r="L35" s="56"/>
      <c r="M35" s="62" t="s">
        <v>93</v>
      </c>
      <c r="N35" s="42">
        <v>0</v>
      </c>
      <c r="O35" s="56"/>
      <c r="P35" s="62" t="s">
        <v>93</v>
      </c>
      <c r="Q35" s="42">
        <v>0</v>
      </c>
      <c r="R35" s="5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row>
    <row r="36" spans="1:78" s="70" customFormat="1">
      <c r="A36" s="69"/>
      <c r="C36" s="71"/>
      <c r="D36" s="72"/>
      <c r="E36" s="73">
        <f>SUM(E5:E35)</f>
        <v>4</v>
      </c>
      <c r="F36" s="74"/>
      <c r="G36" s="75"/>
      <c r="H36" s="73">
        <f t="shared" ref="H36:Q36" si="0">SUM(H5:H35)</f>
        <v>10</v>
      </c>
      <c r="I36" s="74"/>
      <c r="J36" s="75"/>
      <c r="K36" s="73">
        <f t="shared" si="0"/>
        <v>3</v>
      </c>
      <c r="L36" s="74"/>
      <c r="M36" s="75"/>
      <c r="N36" s="73">
        <f>SUM(N5:N35)</f>
        <v>0</v>
      </c>
      <c r="O36" s="74"/>
      <c r="P36" s="75"/>
      <c r="Q36" s="73">
        <f t="shared" si="0"/>
        <v>0</v>
      </c>
      <c r="R36" s="74"/>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row>
  </sheetData>
  <sheetProtection password="AC4F" sheet="1" objects="1" scenarios="1" selectLockedCells="1" selectUnlockedCells="1"/>
  <mergeCells count="7">
    <mergeCell ref="A2:B2"/>
    <mergeCell ref="A1:R1"/>
    <mergeCell ref="D2:F2"/>
    <mergeCell ref="G2:I2"/>
    <mergeCell ref="J2:L2"/>
    <mergeCell ref="M2:O2"/>
    <mergeCell ref="P2:R2"/>
  </mergeCells>
  <hyperlinks>
    <hyperlink ref="F6" r:id="rId1"/>
    <hyperlink ref="I6" r:id="rId2"/>
    <hyperlink ref="I9" r:id="rId3"/>
    <hyperlink ref="I10" r:id="rId4"/>
    <hyperlink ref="I15" r:id="rId5"/>
    <hyperlink ref="I21" r:id="rId6"/>
    <hyperlink ref="F29" r:id="rId7"/>
    <hyperlink ref="I29" r:id="rId8"/>
    <hyperlink ref="L29" r:id="rId9"/>
    <hyperlink ref="I33" r:id="rId1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3"/>
  <sheetViews>
    <sheetView zoomScale="70" zoomScaleNormal="70" workbookViewId="0">
      <pane xSplit="4" ySplit="3" topLeftCell="M4" activePane="bottomRight" state="frozen"/>
      <selection pane="topRight" activeCell="E1" sqref="E1"/>
      <selection pane="bottomLeft" activeCell="A4" sqref="A4"/>
      <selection pane="bottomRight" sqref="A1:R1"/>
    </sheetView>
  </sheetViews>
  <sheetFormatPr defaultColWidth="9.140625" defaultRowHeight="15"/>
  <cols>
    <col min="1" max="1" width="7.42578125" style="84" customWidth="1"/>
    <col min="2" max="2" width="62.42578125" style="55" customWidth="1"/>
    <col min="3" max="3" width="69" style="100" customWidth="1"/>
    <col min="4" max="4" width="13.42578125" style="59" bestFit="1" customWidth="1"/>
    <col min="5" max="5" width="15.5703125" style="55" bestFit="1" customWidth="1"/>
    <col min="6" max="6" width="22.7109375" style="87" customWidth="1"/>
    <col min="7" max="7" width="13.42578125" style="59" bestFit="1" customWidth="1"/>
    <col min="8" max="8" width="15.5703125" style="55" bestFit="1" customWidth="1"/>
    <col min="9" max="9" width="22.5703125" style="87" customWidth="1"/>
    <col min="10" max="10" width="13.42578125" style="59" bestFit="1" customWidth="1"/>
    <col min="11" max="11" width="15.5703125" style="55" bestFit="1" customWidth="1"/>
    <col min="12" max="12" width="20.140625" style="87" customWidth="1"/>
    <col min="13" max="13" width="13.42578125" style="59" bestFit="1" customWidth="1"/>
    <col min="14" max="14" width="15.5703125" style="55" bestFit="1" customWidth="1"/>
    <col min="15" max="15" width="20.5703125" style="87" customWidth="1"/>
    <col min="16" max="16" width="13.42578125" style="59" bestFit="1" customWidth="1"/>
    <col min="17" max="17" width="15.5703125" style="55" bestFit="1" customWidth="1"/>
    <col min="18" max="18" width="20.5703125" style="87" customWidth="1"/>
    <col min="19" max="16384" width="9.140625" style="55"/>
  </cols>
  <sheetData>
    <row r="1" spans="1:18" s="78" customFormat="1" ht="31.5" customHeight="1">
      <c r="A1" s="148" t="s">
        <v>10</v>
      </c>
      <c r="B1" s="149"/>
      <c r="C1" s="149"/>
      <c r="D1" s="149"/>
      <c r="E1" s="149"/>
      <c r="F1" s="149"/>
      <c r="G1" s="149"/>
      <c r="H1" s="149"/>
      <c r="I1" s="149"/>
      <c r="J1" s="149"/>
      <c r="K1" s="149"/>
      <c r="L1" s="149"/>
      <c r="M1" s="149"/>
      <c r="N1" s="149"/>
      <c r="O1" s="149"/>
      <c r="P1" s="149"/>
      <c r="Q1" s="149"/>
      <c r="R1" s="149"/>
    </row>
    <row r="2" spans="1:18" s="34" customFormat="1" ht="16.5" customHeight="1">
      <c r="A2" s="140"/>
      <c r="B2" s="141"/>
      <c r="C2" s="79"/>
      <c r="D2" s="140" t="s">
        <v>4</v>
      </c>
      <c r="E2" s="141"/>
      <c r="F2" s="150"/>
      <c r="G2" s="151" t="s">
        <v>5</v>
      </c>
      <c r="H2" s="141"/>
      <c r="I2" s="150"/>
      <c r="J2" s="151" t="s">
        <v>6</v>
      </c>
      <c r="K2" s="141"/>
      <c r="L2" s="150"/>
      <c r="M2" s="151" t="s">
        <v>7</v>
      </c>
      <c r="N2" s="141"/>
      <c r="O2" s="150"/>
      <c r="P2" s="151" t="s">
        <v>8</v>
      </c>
      <c r="Q2" s="141"/>
      <c r="R2" s="150"/>
    </row>
    <row r="3" spans="1:18" s="80" customFormat="1" ht="18" customHeight="1">
      <c r="A3" s="80" t="s">
        <v>76</v>
      </c>
      <c r="B3" s="80" t="s">
        <v>77</v>
      </c>
      <c r="C3" s="81" t="s">
        <v>203</v>
      </c>
      <c r="D3" s="82" t="s">
        <v>79</v>
      </c>
      <c r="E3" s="80" t="s">
        <v>80</v>
      </c>
      <c r="F3" s="80" t="s">
        <v>81</v>
      </c>
      <c r="G3" s="82" t="s">
        <v>79</v>
      </c>
      <c r="H3" s="80" t="s">
        <v>80</v>
      </c>
      <c r="I3" s="80" t="s">
        <v>81</v>
      </c>
      <c r="J3" s="82" t="s">
        <v>79</v>
      </c>
      <c r="K3" s="80" t="s">
        <v>80</v>
      </c>
      <c r="L3" s="80" t="s">
        <v>81</v>
      </c>
      <c r="M3" s="82" t="s">
        <v>79</v>
      </c>
      <c r="N3" s="80" t="s">
        <v>80</v>
      </c>
      <c r="O3" s="80" t="s">
        <v>81</v>
      </c>
      <c r="P3" s="82" t="s">
        <v>79</v>
      </c>
      <c r="Q3" s="80" t="s">
        <v>80</v>
      </c>
      <c r="R3" s="80" t="s">
        <v>81</v>
      </c>
    </row>
    <row r="4" spans="1:18" s="83" customFormat="1" ht="90">
      <c r="A4" s="53" t="s">
        <v>204</v>
      </c>
      <c r="B4" s="40" t="s">
        <v>205</v>
      </c>
      <c r="C4" s="40" t="s">
        <v>268</v>
      </c>
      <c r="D4" s="103"/>
      <c r="E4" s="103"/>
      <c r="F4" s="103"/>
      <c r="G4" s="103"/>
      <c r="H4" s="103"/>
      <c r="I4" s="103"/>
      <c r="J4" s="103"/>
      <c r="K4" s="103"/>
      <c r="L4" s="103"/>
      <c r="M4" s="103"/>
      <c r="N4" s="103"/>
      <c r="O4" s="103"/>
      <c r="P4" s="103"/>
      <c r="Q4" s="103"/>
      <c r="R4" s="104"/>
    </row>
    <row r="5" spans="1:18" ht="150">
      <c r="A5" s="16" t="s">
        <v>206</v>
      </c>
      <c r="B5" s="18" t="s">
        <v>207</v>
      </c>
      <c r="C5" s="85" t="s">
        <v>269</v>
      </c>
      <c r="D5" s="42" t="s">
        <v>93</v>
      </c>
      <c r="E5" s="42">
        <v>0</v>
      </c>
      <c r="G5" s="42" t="s">
        <v>93</v>
      </c>
      <c r="H5" s="42">
        <v>0</v>
      </c>
      <c r="J5" s="42" t="s">
        <v>93</v>
      </c>
      <c r="K5" s="42">
        <v>0</v>
      </c>
      <c r="M5" s="59" t="s">
        <v>175</v>
      </c>
      <c r="N5" s="55">
        <v>0</v>
      </c>
      <c r="P5" s="59" t="s">
        <v>175</v>
      </c>
      <c r="Q5" s="55">
        <v>0</v>
      </c>
    </row>
    <row r="6" spans="1:18" ht="195">
      <c r="A6" s="16" t="s">
        <v>208</v>
      </c>
      <c r="B6" s="18" t="s">
        <v>209</v>
      </c>
      <c r="C6" s="85" t="s">
        <v>270</v>
      </c>
      <c r="D6" s="42" t="s">
        <v>93</v>
      </c>
      <c r="E6" s="42">
        <v>0</v>
      </c>
      <c r="G6" s="42" t="s">
        <v>93</v>
      </c>
      <c r="H6" s="42">
        <v>0</v>
      </c>
      <c r="J6" s="42" t="s">
        <v>93</v>
      </c>
      <c r="K6" s="42">
        <v>0</v>
      </c>
      <c r="M6" s="59" t="s">
        <v>175</v>
      </c>
      <c r="N6" s="55">
        <v>0</v>
      </c>
      <c r="P6" s="59" t="s">
        <v>175</v>
      </c>
      <c r="Q6" s="55">
        <v>0</v>
      </c>
    </row>
    <row r="7" spans="1:18" ht="195">
      <c r="A7" s="16" t="s">
        <v>210</v>
      </c>
      <c r="B7" s="18" t="s">
        <v>211</v>
      </c>
      <c r="C7" s="85" t="s">
        <v>271</v>
      </c>
      <c r="D7" s="86"/>
      <c r="G7" s="42" t="s">
        <v>93</v>
      </c>
      <c r="H7" s="42">
        <v>0</v>
      </c>
      <c r="J7" s="42" t="s">
        <v>93</v>
      </c>
      <c r="K7" s="42">
        <v>0</v>
      </c>
      <c r="M7" s="59" t="s">
        <v>175</v>
      </c>
      <c r="N7" s="55">
        <v>0</v>
      </c>
      <c r="P7" s="59" t="s">
        <v>175</v>
      </c>
      <c r="Q7" s="55">
        <v>0</v>
      </c>
    </row>
    <row r="8" spans="1:18" s="83" customFormat="1" ht="58.5" customHeight="1">
      <c r="A8" s="53" t="s">
        <v>212</v>
      </c>
      <c r="B8" s="40" t="s">
        <v>213</v>
      </c>
      <c r="C8" s="85"/>
      <c r="D8" s="103"/>
      <c r="E8" s="103"/>
      <c r="F8" s="103"/>
      <c r="G8" s="103"/>
      <c r="H8" s="103"/>
      <c r="I8" s="103"/>
      <c r="J8" s="103"/>
      <c r="K8" s="103"/>
      <c r="L8" s="103"/>
      <c r="M8" s="103"/>
      <c r="N8" s="103"/>
      <c r="O8" s="103"/>
      <c r="P8" s="103"/>
      <c r="Q8" s="103"/>
      <c r="R8" s="104"/>
    </row>
    <row r="9" spans="1:18" ht="114" customHeight="1">
      <c r="A9" s="16" t="s">
        <v>214</v>
      </c>
      <c r="B9" s="18" t="s">
        <v>215</v>
      </c>
      <c r="C9" s="85" t="s">
        <v>272</v>
      </c>
      <c r="D9" s="42" t="s">
        <v>98</v>
      </c>
      <c r="E9" s="42">
        <v>0</v>
      </c>
      <c r="F9" s="89"/>
      <c r="G9" s="61" t="s">
        <v>190</v>
      </c>
      <c r="H9" s="61">
        <v>0.5</v>
      </c>
      <c r="I9" s="87" t="s">
        <v>289</v>
      </c>
      <c r="J9" s="42" t="s">
        <v>93</v>
      </c>
      <c r="K9" s="42">
        <v>0</v>
      </c>
      <c r="M9" s="59" t="s">
        <v>175</v>
      </c>
      <c r="N9" s="55">
        <v>0</v>
      </c>
      <c r="P9" s="59" t="s">
        <v>175</v>
      </c>
      <c r="Q9" s="55">
        <v>0</v>
      </c>
    </row>
    <row r="10" spans="1:18" ht="135">
      <c r="A10" s="16" t="s">
        <v>216</v>
      </c>
      <c r="B10" s="27" t="s">
        <v>217</v>
      </c>
      <c r="C10" s="85" t="s">
        <v>273</v>
      </c>
      <c r="D10" s="42" t="s">
        <v>98</v>
      </c>
      <c r="E10" s="42">
        <v>0</v>
      </c>
      <c r="G10" s="42" t="s">
        <v>98</v>
      </c>
      <c r="H10" s="42">
        <v>0</v>
      </c>
      <c r="J10" s="42" t="s">
        <v>98</v>
      </c>
      <c r="K10" s="42">
        <v>0</v>
      </c>
      <c r="M10" s="59" t="s">
        <v>175</v>
      </c>
      <c r="N10" s="55">
        <v>0</v>
      </c>
      <c r="P10" s="59" t="s">
        <v>175</v>
      </c>
      <c r="Q10" s="55">
        <v>0</v>
      </c>
    </row>
    <row r="11" spans="1:18" ht="80.25" customHeight="1">
      <c r="A11" s="16" t="s">
        <v>218</v>
      </c>
      <c r="B11" s="17" t="s">
        <v>219</v>
      </c>
      <c r="C11" s="85" t="s">
        <v>274</v>
      </c>
      <c r="D11" s="42" t="s">
        <v>98</v>
      </c>
      <c r="E11" s="42">
        <v>0</v>
      </c>
      <c r="F11" s="91"/>
      <c r="G11" s="42" t="s">
        <v>98</v>
      </c>
      <c r="H11" s="42">
        <v>0</v>
      </c>
      <c r="I11" s="91"/>
      <c r="J11" s="42" t="s">
        <v>98</v>
      </c>
      <c r="K11" s="42">
        <v>0</v>
      </c>
      <c r="L11" s="91"/>
      <c r="M11" s="90" t="s">
        <v>175</v>
      </c>
      <c r="N11" s="88">
        <v>0</v>
      </c>
      <c r="O11" s="91"/>
      <c r="P11" s="90" t="s">
        <v>175</v>
      </c>
      <c r="Q11" s="88">
        <v>0</v>
      </c>
      <c r="R11" s="91"/>
    </row>
    <row r="12" spans="1:18" s="83" customFormat="1" ht="30">
      <c r="A12" s="53" t="s">
        <v>220</v>
      </c>
      <c r="B12" s="40" t="s">
        <v>221</v>
      </c>
      <c r="C12" s="103"/>
      <c r="D12" s="103"/>
      <c r="E12" s="103"/>
      <c r="F12" s="103"/>
      <c r="G12" s="103"/>
      <c r="H12" s="103"/>
      <c r="I12" s="103"/>
      <c r="J12" s="107"/>
      <c r="K12" s="107"/>
      <c r="L12" s="103"/>
      <c r="M12" s="103"/>
      <c r="N12" s="103"/>
      <c r="O12" s="103"/>
      <c r="P12" s="103"/>
      <c r="Q12" s="103"/>
      <c r="R12" s="104"/>
    </row>
    <row r="13" spans="1:18" ht="71.25" customHeight="1">
      <c r="A13" s="16" t="s">
        <v>222</v>
      </c>
      <c r="B13" s="18" t="s">
        <v>223</v>
      </c>
      <c r="C13" s="85" t="s">
        <v>275</v>
      </c>
      <c r="D13" s="42" t="s">
        <v>94</v>
      </c>
      <c r="E13" s="42">
        <v>1</v>
      </c>
      <c r="F13" s="91" t="s">
        <v>199</v>
      </c>
      <c r="G13" s="42" t="s">
        <v>94</v>
      </c>
      <c r="H13" s="42">
        <v>1</v>
      </c>
      <c r="I13" s="91" t="s">
        <v>200</v>
      </c>
      <c r="J13" s="42" t="s">
        <v>94</v>
      </c>
      <c r="K13" s="42">
        <v>1</v>
      </c>
      <c r="L13" s="91" t="s">
        <v>199</v>
      </c>
      <c r="M13" s="59" t="s">
        <v>175</v>
      </c>
      <c r="N13" s="55">
        <v>0</v>
      </c>
      <c r="P13" s="59" t="s">
        <v>175</v>
      </c>
      <c r="Q13" s="55">
        <v>0</v>
      </c>
    </row>
    <row r="14" spans="1:18" ht="86.25" customHeight="1">
      <c r="A14" s="16" t="s">
        <v>224</v>
      </c>
      <c r="B14" s="18" t="s">
        <v>225</v>
      </c>
      <c r="C14" s="85" t="s">
        <v>276</v>
      </c>
      <c r="D14" s="42" t="s">
        <v>94</v>
      </c>
      <c r="E14" s="42">
        <v>1</v>
      </c>
      <c r="F14" s="91" t="s">
        <v>290</v>
      </c>
      <c r="G14" s="42" t="s">
        <v>94</v>
      </c>
      <c r="H14" s="42">
        <v>1</v>
      </c>
      <c r="I14" s="91" t="s">
        <v>292</v>
      </c>
      <c r="J14" s="42" t="s">
        <v>94</v>
      </c>
      <c r="K14" s="42">
        <v>1</v>
      </c>
      <c r="L14" s="91" t="s">
        <v>291</v>
      </c>
      <c r="M14" s="59" t="s">
        <v>175</v>
      </c>
      <c r="N14" s="55">
        <v>0</v>
      </c>
      <c r="P14" s="59" t="s">
        <v>175</v>
      </c>
      <c r="Q14" s="55">
        <v>0</v>
      </c>
    </row>
    <row r="15" spans="1:18" ht="164.25" customHeight="1">
      <c r="A15" s="18" t="s">
        <v>226</v>
      </c>
      <c r="B15" s="18" t="s">
        <v>227</v>
      </c>
      <c r="C15" s="85" t="s">
        <v>277</v>
      </c>
      <c r="D15" s="42" t="s">
        <v>93</v>
      </c>
      <c r="E15" s="42">
        <v>0</v>
      </c>
      <c r="F15" s="91"/>
      <c r="G15" s="90" t="s">
        <v>190</v>
      </c>
      <c r="H15" s="42">
        <v>1</v>
      </c>
      <c r="I15" s="91" t="s">
        <v>292</v>
      </c>
      <c r="J15" s="42" t="s">
        <v>93</v>
      </c>
      <c r="K15" s="42">
        <v>0</v>
      </c>
      <c r="L15" s="91"/>
      <c r="M15" s="90" t="s">
        <v>175</v>
      </c>
      <c r="N15" s="88">
        <v>0</v>
      </c>
      <c r="O15" s="91"/>
      <c r="P15" s="90" t="s">
        <v>175</v>
      </c>
      <c r="Q15" s="88">
        <v>0</v>
      </c>
      <c r="R15" s="91"/>
    </row>
    <row r="16" spans="1:18" s="83" customFormat="1" ht="30">
      <c r="A16" s="53" t="s">
        <v>228</v>
      </c>
      <c r="B16" s="40" t="s">
        <v>229</v>
      </c>
      <c r="C16" s="107"/>
      <c r="D16" s="107"/>
      <c r="E16" s="107"/>
      <c r="F16" s="103"/>
      <c r="G16" s="103"/>
      <c r="H16" s="103"/>
      <c r="I16" s="103"/>
      <c r="J16" s="107"/>
      <c r="K16" s="107"/>
      <c r="L16" s="103"/>
      <c r="M16" s="103"/>
      <c r="N16" s="103"/>
      <c r="O16" s="103"/>
      <c r="P16" s="103"/>
      <c r="Q16" s="103"/>
      <c r="R16" s="104"/>
    </row>
    <row r="17" spans="1:18" ht="135">
      <c r="A17" s="16" t="s">
        <v>230</v>
      </c>
      <c r="B17" s="18" t="s">
        <v>231</v>
      </c>
      <c r="C17" s="85" t="s">
        <v>274</v>
      </c>
      <c r="D17" s="42" t="s">
        <v>98</v>
      </c>
      <c r="E17" s="42">
        <v>0</v>
      </c>
      <c r="G17" s="42" t="s">
        <v>98</v>
      </c>
      <c r="H17" s="42">
        <v>0</v>
      </c>
      <c r="J17" s="42" t="s">
        <v>98</v>
      </c>
      <c r="K17" s="42">
        <v>0</v>
      </c>
      <c r="M17" s="59" t="s">
        <v>175</v>
      </c>
      <c r="N17" s="55">
        <v>0</v>
      </c>
      <c r="P17" s="59" t="s">
        <v>175</v>
      </c>
      <c r="Q17" s="55">
        <v>0</v>
      </c>
    </row>
    <row r="18" spans="1:18" ht="135">
      <c r="A18" s="16" t="s">
        <v>232</v>
      </c>
      <c r="B18" s="18" t="s">
        <v>233</v>
      </c>
      <c r="C18" s="85" t="s">
        <v>278</v>
      </c>
      <c r="D18" s="42" t="s">
        <v>98</v>
      </c>
      <c r="E18" s="42">
        <v>0</v>
      </c>
      <c r="G18" s="42" t="s">
        <v>98</v>
      </c>
      <c r="H18" s="42">
        <v>0</v>
      </c>
      <c r="J18" s="42" t="s">
        <v>98</v>
      </c>
      <c r="K18" s="42">
        <v>0</v>
      </c>
      <c r="M18" s="59" t="s">
        <v>175</v>
      </c>
      <c r="N18" s="55">
        <v>0</v>
      </c>
      <c r="P18" s="59" t="s">
        <v>175</v>
      </c>
      <c r="Q18" s="55">
        <v>0</v>
      </c>
    </row>
    <row r="19" spans="1:18" ht="60">
      <c r="A19" s="16" t="s">
        <v>234</v>
      </c>
      <c r="B19" s="18" t="s">
        <v>235</v>
      </c>
      <c r="C19" s="85" t="s">
        <v>273</v>
      </c>
      <c r="D19" s="42" t="s">
        <v>93</v>
      </c>
      <c r="E19" s="42">
        <v>0</v>
      </c>
      <c r="G19" s="42" t="s">
        <v>93</v>
      </c>
      <c r="H19" s="42">
        <v>0</v>
      </c>
      <c r="J19" s="42" t="s">
        <v>93</v>
      </c>
      <c r="K19" s="42">
        <v>0</v>
      </c>
      <c r="M19" s="59" t="s">
        <v>175</v>
      </c>
      <c r="N19" s="55">
        <v>0</v>
      </c>
      <c r="P19" s="59" t="s">
        <v>175</v>
      </c>
      <c r="Q19" s="55">
        <v>0</v>
      </c>
    </row>
    <row r="20" spans="1:18" s="83" customFormat="1" ht="45">
      <c r="A20" s="53" t="s">
        <v>236</v>
      </c>
      <c r="B20" s="40" t="s">
        <v>237</v>
      </c>
      <c r="C20" s="103"/>
      <c r="D20" s="107"/>
      <c r="E20" s="107"/>
      <c r="F20" s="103"/>
      <c r="G20" s="107"/>
      <c r="H20" s="107"/>
      <c r="I20" s="103"/>
      <c r="J20" s="107"/>
      <c r="K20" s="107"/>
      <c r="L20" s="103"/>
      <c r="M20" s="103"/>
      <c r="N20" s="103"/>
      <c r="O20" s="103"/>
      <c r="P20" s="103"/>
      <c r="Q20" s="103"/>
      <c r="R20" s="104"/>
    </row>
    <row r="21" spans="1:18" ht="180">
      <c r="A21" s="16" t="s">
        <v>238</v>
      </c>
      <c r="B21" s="18" t="s">
        <v>239</v>
      </c>
      <c r="C21" s="85" t="s">
        <v>279</v>
      </c>
      <c r="D21" s="42" t="s">
        <v>98</v>
      </c>
      <c r="E21" s="42">
        <v>0</v>
      </c>
      <c r="G21" s="42" t="s">
        <v>98</v>
      </c>
      <c r="H21" s="42">
        <v>0</v>
      </c>
      <c r="J21" s="42" t="s">
        <v>98</v>
      </c>
      <c r="K21" s="42">
        <v>0</v>
      </c>
      <c r="M21" s="59" t="s">
        <v>175</v>
      </c>
      <c r="N21" s="55">
        <v>0</v>
      </c>
      <c r="P21" s="59" t="s">
        <v>175</v>
      </c>
      <c r="Q21" s="55">
        <v>0</v>
      </c>
    </row>
    <row r="22" spans="1:18" ht="135">
      <c r="A22" s="16" t="s">
        <v>240</v>
      </c>
      <c r="B22" s="18" t="s">
        <v>241</v>
      </c>
      <c r="C22" s="85" t="s">
        <v>273</v>
      </c>
      <c r="D22" s="42" t="s">
        <v>98</v>
      </c>
      <c r="E22" s="42">
        <v>0</v>
      </c>
      <c r="G22" s="42" t="s">
        <v>98</v>
      </c>
      <c r="H22" s="42">
        <v>0</v>
      </c>
      <c r="J22" s="42" t="s">
        <v>98</v>
      </c>
      <c r="K22" s="42">
        <v>0</v>
      </c>
      <c r="M22" s="59" t="s">
        <v>175</v>
      </c>
      <c r="N22" s="55">
        <v>0</v>
      </c>
      <c r="P22" s="59" t="s">
        <v>175</v>
      </c>
      <c r="Q22" s="55">
        <v>0</v>
      </c>
    </row>
    <row r="23" spans="1:18" ht="75">
      <c r="A23" s="16" t="s">
        <v>242</v>
      </c>
      <c r="B23" s="18" t="s">
        <v>243</v>
      </c>
      <c r="C23" s="85" t="s">
        <v>273</v>
      </c>
      <c r="D23" s="42" t="s">
        <v>93</v>
      </c>
      <c r="E23" s="42">
        <v>0</v>
      </c>
      <c r="G23" s="42" t="s">
        <v>93</v>
      </c>
      <c r="H23" s="42">
        <v>0</v>
      </c>
      <c r="J23" s="42" t="s">
        <v>93</v>
      </c>
      <c r="K23" s="42">
        <v>0</v>
      </c>
      <c r="M23" s="59" t="s">
        <v>175</v>
      </c>
      <c r="N23" s="55">
        <v>0</v>
      </c>
      <c r="P23" s="59" t="s">
        <v>175</v>
      </c>
      <c r="Q23" s="55">
        <v>0</v>
      </c>
    </row>
    <row r="24" spans="1:18" s="83" customFormat="1" ht="30" customHeight="1">
      <c r="A24" s="53" t="s">
        <v>244</v>
      </c>
      <c r="B24" s="40" t="s">
        <v>245</v>
      </c>
      <c r="C24" s="103"/>
      <c r="D24" s="107"/>
      <c r="E24" s="107"/>
      <c r="F24" s="103"/>
      <c r="G24" s="107"/>
      <c r="H24" s="107"/>
      <c r="I24" s="103"/>
      <c r="J24" s="107"/>
      <c r="K24" s="107"/>
      <c r="L24" s="103"/>
      <c r="M24" s="103"/>
      <c r="N24" s="103"/>
      <c r="O24" s="103"/>
      <c r="P24" s="103"/>
      <c r="Q24" s="103"/>
      <c r="R24" s="104"/>
    </row>
    <row r="25" spans="1:18" ht="85.5" customHeight="1">
      <c r="A25" s="16" t="s">
        <v>246</v>
      </c>
      <c r="B25" s="17" t="s">
        <v>247</v>
      </c>
      <c r="C25" s="85" t="s">
        <v>280</v>
      </c>
      <c r="D25" s="42" t="s">
        <v>98</v>
      </c>
      <c r="E25" s="42">
        <v>0</v>
      </c>
      <c r="G25" s="42" t="s">
        <v>98</v>
      </c>
      <c r="H25" s="42">
        <v>0</v>
      </c>
      <c r="J25" s="42" t="s">
        <v>98</v>
      </c>
      <c r="K25" s="42">
        <v>0</v>
      </c>
      <c r="M25" s="59" t="s">
        <v>175</v>
      </c>
      <c r="N25" s="55">
        <v>0</v>
      </c>
      <c r="P25" s="59" t="s">
        <v>175</v>
      </c>
      <c r="Q25" s="55">
        <v>0</v>
      </c>
    </row>
    <row r="26" spans="1:18" ht="45">
      <c r="A26" s="16" t="s">
        <v>248</v>
      </c>
      <c r="B26" s="20" t="s">
        <v>249</v>
      </c>
      <c r="C26" s="85"/>
      <c r="D26" s="42" t="s">
        <v>98</v>
      </c>
      <c r="E26" s="42">
        <v>0</v>
      </c>
      <c r="G26" s="42" t="s">
        <v>98</v>
      </c>
      <c r="H26" s="42">
        <v>0</v>
      </c>
      <c r="J26" s="42" t="s">
        <v>98</v>
      </c>
      <c r="K26" s="42">
        <v>0</v>
      </c>
      <c r="M26" s="59" t="s">
        <v>175</v>
      </c>
      <c r="N26" s="55">
        <v>0</v>
      </c>
      <c r="P26" s="59" t="s">
        <v>175</v>
      </c>
      <c r="Q26" s="55">
        <v>0</v>
      </c>
    </row>
    <row r="27" spans="1:18" ht="150">
      <c r="A27" s="16" t="s">
        <v>250</v>
      </c>
      <c r="B27" s="17" t="s">
        <v>251</v>
      </c>
      <c r="C27" s="85"/>
      <c r="D27" s="42" t="s">
        <v>98</v>
      </c>
      <c r="E27" s="42">
        <v>0</v>
      </c>
      <c r="G27" s="42" t="s">
        <v>98</v>
      </c>
      <c r="H27" s="42">
        <v>0</v>
      </c>
      <c r="J27" s="42" t="s">
        <v>98</v>
      </c>
      <c r="K27" s="42">
        <v>0</v>
      </c>
      <c r="M27" s="59" t="s">
        <v>175</v>
      </c>
      <c r="N27" s="55">
        <v>0</v>
      </c>
      <c r="P27" s="59" t="s">
        <v>175</v>
      </c>
      <c r="Q27" s="55">
        <v>0</v>
      </c>
    </row>
    <row r="28" spans="1:18" s="83" customFormat="1" ht="45">
      <c r="A28" s="53" t="s">
        <v>252</v>
      </c>
      <c r="B28" s="40" t="s">
        <v>253</v>
      </c>
      <c r="C28" s="103"/>
      <c r="D28" s="107"/>
      <c r="E28" s="107"/>
      <c r="F28" s="103"/>
      <c r="G28" s="107"/>
      <c r="H28" s="107"/>
      <c r="I28" s="103"/>
      <c r="J28" s="107"/>
      <c r="K28" s="107"/>
      <c r="L28" s="103"/>
      <c r="M28" s="103"/>
      <c r="N28" s="103"/>
      <c r="O28" s="103"/>
      <c r="P28" s="103"/>
      <c r="Q28" s="103"/>
      <c r="R28" s="104"/>
    </row>
    <row r="29" spans="1:18" ht="75">
      <c r="A29" s="16" t="s">
        <v>254</v>
      </c>
      <c r="B29" s="18" t="s">
        <v>255</v>
      </c>
      <c r="C29" s="85" t="s">
        <v>281</v>
      </c>
      <c r="D29" s="42" t="s">
        <v>98</v>
      </c>
      <c r="E29" s="42">
        <v>0</v>
      </c>
      <c r="G29" s="42" t="s">
        <v>98</v>
      </c>
      <c r="H29" s="42">
        <v>0</v>
      </c>
      <c r="J29" s="42" t="s">
        <v>98</v>
      </c>
      <c r="K29" s="42">
        <v>0</v>
      </c>
      <c r="M29" s="59" t="s">
        <v>175</v>
      </c>
      <c r="N29" s="55">
        <v>0</v>
      </c>
      <c r="P29" s="59" t="s">
        <v>175</v>
      </c>
      <c r="Q29" s="55">
        <v>0</v>
      </c>
    </row>
    <row r="30" spans="1:18" ht="90">
      <c r="A30" s="16" t="s">
        <v>256</v>
      </c>
      <c r="B30" s="18" t="s">
        <v>257</v>
      </c>
      <c r="C30" s="85" t="s">
        <v>282</v>
      </c>
      <c r="D30" s="42" t="s">
        <v>98</v>
      </c>
      <c r="E30" s="42">
        <v>0</v>
      </c>
      <c r="G30" s="42" t="s">
        <v>98</v>
      </c>
      <c r="H30" s="42">
        <v>0</v>
      </c>
      <c r="J30" s="42" t="s">
        <v>98</v>
      </c>
      <c r="K30" s="42">
        <v>0</v>
      </c>
      <c r="M30" s="59" t="s">
        <v>175</v>
      </c>
      <c r="N30" s="55">
        <v>0</v>
      </c>
      <c r="P30" s="59" t="s">
        <v>175</v>
      </c>
      <c r="Q30" s="55">
        <v>0</v>
      </c>
    </row>
    <row r="31" spans="1:18" ht="75">
      <c r="A31" s="16" t="s">
        <v>258</v>
      </c>
      <c r="B31" s="18" t="s">
        <v>259</v>
      </c>
      <c r="C31" s="85" t="s">
        <v>282</v>
      </c>
      <c r="D31" s="42" t="s">
        <v>98</v>
      </c>
      <c r="E31" s="42">
        <v>0</v>
      </c>
      <c r="G31" s="42" t="s">
        <v>98</v>
      </c>
      <c r="H31" s="42">
        <v>0</v>
      </c>
      <c r="J31" s="42" t="s">
        <v>98</v>
      </c>
      <c r="K31" s="42">
        <v>0</v>
      </c>
      <c r="M31" s="59" t="s">
        <v>175</v>
      </c>
      <c r="N31" s="55">
        <v>0</v>
      </c>
      <c r="P31" s="59" t="s">
        <v>175</v>
      </c>
      <c r="Q31" s="55">
        <v>0</v>
      </c>
    </row>
    <row r="32" spans="1:18" s="83" customFormat="1" ht="45">
      <c r="A32" s="53" t="s">
        <v>260</v>
      </c>
      <c r="B32" s="40" t="s">
        <v>261</v>
      </c>
      <c r="C32" s="87"/>
      <c r="D32" s="107"/>
      <c r="E32" s="107"/>
      <c r="F32" s="103"/>
      <c r="G32" s="107"/>
      <c r="H32" s="107"/>
      <c r="I32" s="103"/>
      <c r="J32" s="107"/>
      <c r="K32" s="107"/>
      <c r="L32" s="103"/>
      <c r="M32" s="103"/>
      <c r="N32" s="103"/>
      <c r="O32" s="103"/>
      <c r="P32" s="103"/>
      <c r="Q32" s="103"/>
      <c r="R32" s="104"/>
    </row>
    <row r="33" spans="1:16384" ht="71.25" customHeight="1">
      <c r="A33" s="16" t="s">
        <v>262</v>
      </c>
      <c r="B33" s="102" t="s">
        <v>263</v>
      </c>
      <c r="C33" s="85"/>
      <c r="D33" s="42" t="s">
        <v>93</v>
      </c>
      <c r="E33" s="42">
        <v>0</v>
      </c>
      <c r="G33" s="61" t="s">
        <v>94</v>
      </c>
      <c r="H33" s="61">
        <v>1</v>
      </c>
      <c r="I33" s="87" t="s">
        <v>293</v>
      </c>
      <c r="J33" s="42" t="s">
        <v>93</v>
      </c>
      <c r="K33" s="42">
        <v>0</v>
      </c>
      <c r="M33" s="59" t="s">
        <v>175</v>
      </c>
      <c r="N33" s="55">
        <v>0</v>
      </c>
      <c r="P33" s="59" t="s">
        <v>175</v>
      </c>
      <c r="Q33" s="55">
        <v>0</v>
      </c>
    </row>
    <row r="34" spans="1:16384" ht="105">
      <c r="A34" s="22" t="s">
        <v>264</v>
      </c>
      <c r="B34" s="102" t="s">
        <v>265</v>
      </c>
      <c r="C34" s="85" t="s">
        <v>283</v>
      </c>
      <c r="D34" s="42" t="s">
        <v>93</v>
      </c>
      <c r="E34" s="42">
        <v>0</v>
      </c>
      <c r="G34" s="61" t="s">
        <v>94</v>
      </c>
      <c r="H34" s="61">
        <v>1</v>
      </c>
      <c r="I34" s="87" t="s">
        <v>294</v>
      </c>
      <c r="J34" s="42" t="s">
        <v>93</v>
      </c>
      <c r="K34" s="42">
        <v>0</v>
      </c>
      <c r="M34" s="59" t="s">
        <v>175</v>
      </c>
      <c r="N34" s="55">
        <v>0</v>
      </c>
      <c r="P34" s="59" t="s">
        <v>175</v>
      </c>
      <c r="Q34" s="55">
        <v>0</v>
      </c>
    </row>
    <row r="35" spans="1:16384" s="96" customFormat="1" ht="99" customHeight="1">
      <c r="A35" s="16" t="s">
        <v>266</v>
      </c>
      <c r="B35" s="27" t="s">
        <v>267</v>
      </c>
      <c r="C35" s="85"/>
      <c r="D35" s="42" t="s">
        <v>94</v>
      </c>
      <c r="E35" s="42">
        <v>1</v>
      </c>
      <c r="F35" s="87" t="s">
        <v>202</v>
      </c>
      <c r="G35" s="42" t="s">
        <v>94</v>
      </c>
      <c r="H35" s="42">
        <v>1</v>
      </c>
      <c r="I35" s="87" t="s">
        <v>202</v>
      </c>
      <c r="J35" s="42" t="s">
        <v>93</v>
      </c>
      <c r="K35" s="42">
        <v>0</v>
      </c>
      <c r="L35" s="97"/>
      <c r="M35" s="98" t="s">
        <v>175</v>
      </c>
      <c r="N35" s="96">
        <v>0</v>
      </c>
      <c r="O35" s="97"/>
      <c r="P35" s="98" t="s">
        <v>175</v>
      </c>
      <c r="Q35" s="96">
        <v>0</v>
      </c>
      <c r="R35" s="97"/>
    </row>
    <row r="36" spans="1:16384" s="99" customFormat="1" ht="23.25">
      <c r="A36" s="105"/>
      <c r="B36" s="106"/>
      <c r="C36" s="106"/>
      <c r="D36" s="106"/>
      <c r="E36" s="106">
        <f>SUM(E4:E35)</f>
        <v>3</v>
      </c>
      <c r="F36" s="106"/>
      <c r="G36" s="106"/>
      <c r="H36" s="106">
        <f t="shared" ref="H36:AX36" si="0">SUM(H4:H35)</f>
        <v>6.5</v>
      </c>
      <c r="I36" s="106"/>
      <c r="J36" s="106"/>
      <c r="K36" s="106">
        <f t="shared" si="0"/>
        <v>2</v>
      </c>
      <c r="L36" s="106"/>
      <c r="M36" s="106"/>
      <c r="N36" s="106">
        <f t="shared" ref="N36" si="1">SUM(N4:N35)</f>
        <v>0</v>
      </c>
      <c r="O36" s="106"/>
      <c r="P36" s="106"/>
      <c r="Q36" s="106">
        <f t="shared" si="0"/>
        <v>0</v>
      </c>
      <c r="R36" s="106"/>
      <c r="S36" s="148"/>
      <c r="T36" s="149">
        <f>SUM(T4:T35)</f>
        <v>0</v>
      </c>
      <c r="U36" s="149"/>
      <c r="V36" s="149"/>
      <c r="W36" s="149">
        <f t="shared" si="0"/>
        <v>0</v>
      </c>
      <c r="X36" s="149"/>
      <c r="Y36" s="149"/>
      <c r="Z36" s="149">
        <f t="shared" si="0"/>
        <v>0</v>
      </c>
      <c r="AA36" s="149"/>
      <c r="AB36" s="149"/>
      <c r="AC36" s="149">
        <f>SUM(AC4:AC35)</f>
        <v>0</v>
      </c>
      <c r="AD36" s="149"/>
      <c r="AE36" s="149"/>
      <c r="AF36" s="149">
        <f>SUM(AF4:AF35)</f>
        <v>0</v>
      </c>
      <c r="AG36" s="149"/>
      <c r="AH36" s="149"/>
      <c r="AI36" s="149">
        <f t="shared" si="0"/>
        <v>0</v>
      </c>
      <c r="AJ36" s="149"/>
      <c r="AK36" s="148"/>
      <c r="AL36" s="149">
        <f>SUM(AL4:AL35)</f>
        <v>0</v>
      </c>
      <c r="AM36" s="149"/>
      <c r="AN36" s="149"/>
      <c r="AO36" s="149">
        <f>SUM(AO4:AO35)</f>
        <v>0</v>
      </c>
      <c r="AP36" s="149"/>
      <c r="AQ36" s="149"/>
      <c r="AR36" s="149">
        <f>SUM(AR4:AR35)</f>
        <v>0</v>
      </c>
      <c r="AS36" s="149"/>
      <c r="AT36" s="149"/>
      <c r="AU36" s="149">
        <f>SUM(AU4:AU35)</f>
        <v>0</v>
      </c>
      <c r="AV36" s="149"/>
      <c r="AW36" s="149"/>
      <c r="AX36" s="149">
        <f t="shared" si="0"/>
        <v>0</v>
      </c>
      <c r="AY36" s="149"/>
      <c r="AZ36" s="149"/>
      <c r="BA36" s="149"/>
      <c r="BB36" s="149"/>
      <c r="BC36" s="148"/>
      <c r="BD36" s="149"/>
      <c r="BE36" s="149"/>
      <c r="BF36" s="149"/>
      <c r="BG36" s="149"/>
      <c r="BH36" s="149"/>
      <c r="BI36" s="149"/>
      <c r="BJ36" s="149"/>
      <c r="BK36" s="149"/>
      <c r="BL36" s="149"/>
      <c r="BM36" s="149"/>
      <c r="BN36" s="149"/>
      <c r="BO36" s="149"/>
      <c r="BP36" s="149"/>
      <c r="BQ36" s="149"/>
      <c r="BR36" s="149"/>
      <c r="BS36" s="149"/>
      <c r="BT36" s="149"/>
      <c r="BU36" s="148"/>
      <c r="BV36" s="149"/>
      <c r="BW36" s="149"/>
      <c r="BX36" s="149"/>
      <c r="BY36" s="149"/>
      <c r="BZ36" s="149"/>
      <c r="CA36" s="149"/>
      <c r="CB36" s="149"/>
      <c r="CC36" s="149"/>
      <c r="CD36" s="149"/>
      <c r="CE36" s="149"/>
      <c r="CF36" s="149"/>
      <c r="CG36" s="149"/>
      <c r="CH36" s="149"/>
      <c r="CI36" s="149"/>
      <c r="CJ36" s="149"/>
      <c r="CK36" s="149"/>
      <c r="CL36" s="149"/>
      <c r="CM36" s="148"/>
      <c r="CN36" s="149"/>
      <c r="CO36" s="149"/>
      <c r="CP36" s="149"/>
      <c r="CQ36" s="149"/>
      <c r="CR36" s="149"/>
      <c r="CS36" s="149"/>
      <c r="CT36" s="149"/>
      <c r="CU36" s="149"/>
      <c r="CV36" s="149"/>
      <c r="CW36" s="149"/>
      <c r="CX36" s="149"/>
      <c r="CY36" s="149"/>
      <c r="CZ36" s="149"/>
      <c r="DA36" s="149"/>
      <c r="DB36" s="149"/>
      <c r="DC36" s="149"/>
      <c r="DD36" s="149"/>
      <c r="DE36" s="148"/>
      <c r="DF36" s="149"/>
      <c r="DG36" s="149"/>
      <c r="DH36" s="149"/>
      <c r="DI36" s="149"/>
      <c r="DJ36" s="149"/>
      <c r="DK36" s="149"/>
      <c r="DL36" s="149"/>
      <c r="DM36" s="149"/>
      <c r="DN36" s="149"/>
      <c r="DO36" s="149"/>
      <c r="DP36" s="149"/>
      <c r="DQ36" s="149"/>
      <c r="DR36" s="149"/>
      <c r="DS36" s="149"/>
      <c r="DT36" s="149"/>
      <c r="DU36" s="149"/>
      <c r="DV36" s="149"/>
      <c r="DW36" s="148"/>
      <c r="DX36" s="149"/>
      <c r="DY36" s="149"/>
      <c r="DZ36" s="149"/>
      <c r="EA36" s="149"/>
      <c r="EB36" s="149"/>
      <c r="EC36" s="149"/>
      <c r="ED36" s="149"/>
      <c r="EE36" s="149"/>
      <c r="EF36" s="149"/>
      <c r="EG36" s="149"/>
      <c r="EH36" s="149"/>
      <c r="EI36" s="149"/>
      <c r="EJ36" s="149"/>
      <c r="EK36" s="149"/>
      <c r="EL36" s="149"/>
      <c r="EM36" s="149"/>
      <c r="EN36" s="149"/>
      <c r="EO36" s="148"/>
      <c r="EP36" s="149"/>
      <c r="EQ36" s="149"/>
      <c r="ER36" s="149"/>
      <c r="ES36" s="149"/>
      <c r="ET36" s="149"/>
      <c r="EU36" s="149"/>
      <c r="EV36" s="149"/>
      <c r="EW36" s="149"/>
      <c r="EX36" s="149"/>
      <c r="EY36" s="149"/>
      <c r="EZ36" s="149"/>
      <c r="FA36" s="149"/>
      <c r="FB36" s="149"/>
      <c r="FC36" s="149"/>
      <c r="FD36" s="149"/>
      <c r="FE36" s="149"/>
      <c r="FF36" s="149"/>
      <c r="FG36" s="148"/>
      <c r="FH36" s="149"/>
      <c r="FI36" s="149"/>
      <c r="FJ36" s="149"/>
      <c r="FK36" s="149"/>
      <c r="FL36" s="149"/>
      <c r="FM36" s="149"/>
      <c r="FN36" s="149"/>
      <c r="FO36" s="149"/>
      <c r="FP36" s="149"/>
      <c r="FQ36" s="149"/>
      <c r="FR36" s="149"/>
      <c r="FS36" s="149"/>
      <c r="FT36" s="149"/>
      <c r="FU36" s="149"/>
      <c r="FV36" s="149"/>
      <c r="FW36" s="149"/>
      <c r="FX36" s="149"/>
      <c r="FY36" s="148"/>
      <c r="FZ36" s="149"/>
      <c r="GA36" s="149"/>
      <c r="GB36" s="149"/>
      <c r="GC36" s="149"/>
      <c r="GD36" s="149"/>
      <c r="GE36" s="149"/>
      <c r="GF36" s="149"/>
      <c r="GG36" s="149"/>
      <c r="GH36" s="149"/>
      <c r="GI36" s="149"/>
      <c r="GJ36" s="149"/>
      <c r="GK36" s="149"/>
      <c r="GL36" s="149"/>
      <c r="GM36" s="149"/>
      <c r="GN36" s="149"/>
      <c r="GO36" s="149"/>
      <c r="GP36" s="149"/>
      <c r="GQ36" s="148"/>
      <c r="GR36" s="149"/>
      <c r="GS36" s="149"/>
      <c r="GT36" s="149"/>
      <c r="GU36" s="149"/>
      <c r="GV36" s="149"/>
      <c r="GW36" s="149"/>
      <c r="GX36" s="149"/>
      <c r="GY36" s="149"/>
      <c r="GZ36" s="149"/>
      <c r="HA36" s="149"/>
      <c r="HB36" s="149"/>
      <c r="HC36" s="149"/>
      <c r="HD36" s="149"/>
      <c r="HE36" s="149"/>
      <c r="HF36" s="149"/>
      <c r="HG36" s="149"/>
      <c r="HH36" s="149"/>
      <c r="HI36" s="148"/>
      <c r="HJ36" s="149"/>
      <c r="HK36" s="149"/>
      <c r="HL36" s="149"/>
      <c r="HM36" s="149"/>
      <c r="HN36" s="149"/>
      <c r="HO36" s="149"/>
      <c r="HP36" s="149"/>
      <c r="HQ36" s="149"/>
      <c r="HR36" s="149"/>
      <c r="HS36" s="149"/>
      <c r="HT36" s="149"/>
      <c r="HU36" s="149"/>
      <c r="HV36" s="149"/>
      <c r="HW36" s="149"/>
      <c r="HX36" s="149"/>
      <c r="HY36" s="149"/>
      <c r="HZ36" s="149"/>
      <c r="IA36" s="148"/>
      <c r="IB36" s="149"/>
      <c r="IC36" s="149"/>
      <c r="ID36" s="149"/>
      <c r="IE36" s="149"/>
      <c r="IF36" s="149"/>
      <c r="IG36" s="149"/>
      <c r="IH36" s="149"/>
      <c r="II36" s="149"/>
      <c r="IJ36" s="149"/>
      <c r="IK36" s="149"/>
      <c r="IL36" s="149"/>
      <c r="IM36" s="149"/>
      <c r="IN36" s="149"/>
      <c r="IO36" s="149"/>
      <c r="IP36" s="149"/>
      <c r="IQ36" s="149"/>
      <c r="IR36" s="149"/>
      <c r="IS36" s="148"/>
      <c r="IT36" s="149"/>
      <c r="IU36" s="149"/>
      <c r="IV36" s="149"/>
      <c r="IW36" s="149"/>
      <c r="IX36" s="149"/>
      <c r="IY36" s="149"/>
      <c r="IZ36" s="149"/>
      <c r="JA36" s="149"/>
      <c r="JB36" s="149"/>
      <c r="JC36" s="149"/>
      <c r="JD36" s="149"/>
      <c r="JE36" s="149"/>
      <c r="JF36" s="149"/>
      <c r="JG36" s="149"/>
      <c r="JH36" s="149"/>
      <c r="JI36" s="149"/>
      <c r="JJ36" s="149"/>
      <c r="JK36" s="148"/>
      <c r="JL36" s="149"/>
      <c r="JM36" s="149"/>
      <c r="JN36" s="149"/>
      <c r="JO36" s="149"/>
      <c r="JP36" s="149"/>
      <c r="JQ36" s="149"/>
      <c r="JR36" s="149"/>
      <c r="JS36" s="149"/>
      <c r="JT36" s="149"/>
      <c r="JU36" s="149"/>
      <c r="JV36" s="149"/>
      <c r="JW36" s="149"/>
      <c r="JX36" s="149"/>
      <c r="JY36" s="149"/>
      <c r="JZ36" s="149"/>
      <c r="KA36" s="149"/>
      <c r="KB36" s="149"/>
      <c r="KC36" s="148"/>
      <c r="KD36" s="149"/>
      <c r="KE36" s="149"/>
      <c r="KF36" s="149"/>
      <c r="KG36" s="149"/>
      <c r="KH36" s="149"/>
      <c r="KI36" s="149"/>
      <c r="KJ36" s="149"/>
      <c r="KK36" s="149"/>
      <c r="KL36" s="149"/>
      <c r="KM36" s="149"/>
      <c r="KN36" s="149"/>
      <c r="KO36" s="149"/>
      <c r="KP36" s="149"/>
      <c r="KQ36" s="149"/>
      <c r="KR36" s="149"/>
      <c r="KS36" s="149"/>
      <c r="KT36" s="149"/>
      <c r="KU36" s="148"/>
      <c r="KV36" s="149"/>
      <c r="KW36" s="149"/>
      <c r="KX36" s="149"/>
      <c r="KY36" s="149"/>
      <c r="KZ36" s="149"/>
      <c r="LA36" s="149"/>
      <c r="LB36" s="149"/>
      <c r="LC36" s="149"/>
      <c r="LD36" s="149"/>
      <c r="LE36" s="149"/>
      <c r="LF36" s="149"/>
      <c r="LG36" s="149"/>
      <c r="LH36" s="149"/>
      <c r="LI36" s="149"/>
      <c r="LJ36" s="149"/>
      <c r="LK36" s="149"/>
      <c r="LL36" s="149"/>
      <c r="LM36" s="148"/>
      <c r="LN36" s="149"/>
      <c r="LO36" s="149"/>
      <c r="LP36" s="149"/>
      <c r="LQ36" s="149"/>
      <c r="LR36" s="149"/>
      <c r="LS36" s="149"/>
      <c r="LT36" s="149"/>
      <c r="LU36" s="149"/>
      <c r="LV36" s="149"/>
      <c r="LW36" s="149"/>
      <c r="LX36" s="149"/>
      <c r="LY36" s="149"/>
      <c r="LZ36" s="149"/>
      <c r="MA36" s="149"/>
      <c r="MB36" s="149"/>
      <c r="MC36" s="149"/>
      <c r="MD36" s="149"/>
      <c r="ME36" s="148"/>
      <c r="MF36" s="149"/>
      <c r="MG36" s="149"/>
      <c r="MH36" s="149"/>
      <c r="MI36" s="149"/>
      <c r="MJ36" s="149"/>
      <c r="MK36" s="149"/>
      <c r="ML36" s="149"/>
      <c r="MM36" s="149"/>
      <c r="MN36" s="149"/>
      <c r="MO36" s="149"/>
      <c r="MP36" s="149"/>
      <c r="MQ36" s="149"/>
      <c r="MR36" s="149"/>
      <c r="MS36" s="149"/>
      <c r="MT36" s="149"/>
      <c r="MU36" s="149"/>
      <c r="MV36" s="149"/>
      <c r="MW36" s="148"/>
      <c r="MX36" s="149"/>
      <c r="MY36" s="149"/>
      <c r="MZ36" s="149"/>
      <c r="NA36" s="149"/>
      <c r="NB36" s="149"/>
      <c r="NC36" s="149"/>
      <c r="ND36" s="149"/>
      <c r="NE36" s="149"/>
      <c r="NF36" s="149"/>
      <c r="NG36" s="149"/>
      <c r="NH36" s="149"/>
      <c r="NI36" s="149"/>
      <c r="NJ36" s="149"/>
      <c r="NK36" s="149"/>
      <c r="NL36" s="149"/>
      <c r="NM36" s="149"/>
      <c r="NN36" s="149"/>
      <c r="NO36" s="148"/>
      <c r="NP36" s="149"/>
      <c r="NQ36" s="149"/>
      <c r="NR36" s="149"/>
      <c r="NS36" s="149"/>
      <c r="NT36" s="149"/>
      <c r="NU36" s="149"/>
      <c r="NV36" s="149"/>
      <c r="NW36" s="149"/>
      <c r="NX36" s="149"/>
      <c r="NY36" s="149"/>
      <c r="NZ36" s="149"/>
      <c r="OA36" s="149"/>
      <c r="OB36" s="149"/>
      <c r="OC36" s="149"/>
      <c r="OD36" s="149"/>
      <c r="OE36" s="149"/>
      <c r="OF36" s="149"/>
      <c r="OG36" s="148"/>
      <c r="OH36" s="149"/>
      <c r="OI36" s="149"/>
      <c r="OJ36" s="149"/>
      <c r="OK36" s="149"/>
      <c r="OL36" s="149"/>
      <c r="OM36" s="149"/>
      <c r="ON36" s="149"/>
      <c r="OO36" s="149"/>
      <c r="OP36" s="149"/>
      <c r="OQ36" s="149"/>
      <c r="OR36" s="149"/>
      <c r="OS36" s="149"/>
      <c r="OT36" s="149"/>
      <c r="OU36" s="149"/>
      <c r="OV36" s="149"/>
      <c r="OW36" s="149"/>
      <c r="OX36" s="149"/>
      <c r="OY36" s="148"/>
      <c r="OZ36" s="149"/>
      <c r="PA36" s="149"/>
      <c r="PB36" s="149"/>
      <c r="PC36" s="149"/>
      <c r="PD36" s="149"/>
      <c r="PE36" s="149"/>
      <c r="PF36" s="149"/>
      <c r="PG36" s="149"/>
      <c r="PH36" s="149"/>
      <c r="PI36" s="149"/>
      <c r="PJ36" s="149"/>
      <c r="PK36" s="149"/>
      <c r="PL36" s="149"/>
      <c r="PM36" s="149"/>
      <c r="PN36" s="149"/>
      <c r="PO36" s="149"/>
      <c r="PP36" s="149"/>
      <c r="PQ36" s="148"/>
      <c r="PR36" s="149"/>
      <c r="PS36" s="149"/>
      <c r="PT36" s="149"/>
      <c r="PU36" s="149"/>
      <c r="PV36" s="149"/>
      <c r="PW36" s="149"/>
      <c r="PX36" s="149"/>
      <c r="PY36" s="149"/>
      <c r="PZ36" s="149"/>
      <c r="QA36" s="149"/>
      <c r="QB36" s="149"/>
      <c r="QC36" s="149"/>
      <c r="QD36" s="149"/>
      <c r="QE36" s="149"/>
      <c r="QF36" s="149"/>
      <c r="QG36" s="149"/>
      <c r="QH36" s="149"/>
      <c r="QI36" s="148"/>
      <c r="QJ36" s="149"/>
      <c r="QK36" s="149"/>
      <c r="QL36" s="149"/>
      <c r="QM36" s="149"/>
      <c r="QN36" s="149"/>
      <c r="QO36" s="149"/>
      <c r="QP36" s="149"/>
      <c r="QQ36" s="149"/>
      <c r="QR36" s="149"/>
      <c r="QS36" s="149"/>
      <c r="QT36" s="149"/>
      <c r="QU36" s="149"/>
      <c r="QV36" s="149"/>
      <c r="QW36" s="149"/>
      <c r="QX36" s="149"/>
      <c r="QY36" s="149"/>
      <c r="QZ36" s="149"/>
      <c r="RA36" s="148"/>
      <c r="RB36" s="149"/>
      <c r="RC36" s="149"/>
      <c r="RD36" s="149"/>
      <c r="RE36" s="149"/>
      <c r="RF36" s="149"/>
      <c r="RG36" s="149"/>
      <c r="RH36" s="149"/>
      <c r="RI36" s="149"/>
      <c r="RJ36" s="149"/>
      <c r="RK36" s="149"/>
      <c r="RL36" s="149"/>
      <c r="RM36" s="149"/>
      <c r="RN36" s="149"/>
      <c r="RO36" s="149"/>
      <c r="RP36" s="149"/>
      <c r="RQ36" s="149"/>
      <c r="RR36" s="149"/>
      <c r="RS36" s="148"/>
      <c r="RT36" s="149"/>
      <c r="RU36" s="149"/>
      <c r="RV36" s="149"/>
      <c r="RW36" s="149"/>
      <c r="RX36" s="149"/>
      <c r="RY36" s="149"/>
      <c r="RZ36" s="149"/>
      <c r="SA36" s="149"/>
      <c r="SB36" s="149"/>
      <c r="SC36" s="149"/>
      <c r="SD36" s="149"/>
      <c r="SE36" s="149"/>
      <c r="SF36" s="149"/>
      <c r="SG36" s="149"/>
      <c r="SH36" s="149"/>
      <c r="SI36" s="149"/>
      <c r="SJ36" s="149"/>
      <c r="SK36" s="148"/>
      <c r="SL36" s="149"/>
      <c r="SM36" s="149"/>
      <c r="SN36" s="149"/>
      <c r="SO36" s="149"/>
      <c r="SP36" s="149"/>
      <c r="SQ36" s="149"/>
      <c r="SR36" s="149"/>
      <c r="SS36" s="149"/>
      <c r="ST36" s="149"/>
      <c r="SU36" s="149"/>
      <c r="SV36" s="149"/>
      <c r="SW36" s="149"/>
      <c r="SX36" s="149"/>
      <c r="SY36" s="149"/>
      <c r="SZ36" s="149"/>
      <c r="TA36" s="149"/>
      <c r="TB36" s="149"/>
      <c r="TC36" s="148"/>
      <c r="TD36" s="149"/>
      <c r="TE36" s="149"/>
      <c r="TF36" s="149"/>
      <c r="TG36" s="149"/>
      <c r="TH36" s="149"/>
      <c r="TI36" s="149"/>
      <c r="TJ36" s="149"/>
      <c r="TK36" s="149"/>
      <c r="TL36" s="149"/>
      <c r="TM36" s="149"/>
      <c r="TN36" s="149"/>
      <c r="TO36" s="149"/>
      <c r="TP36" s="149"/>
      <c r="TQ36" s="149"/>
      <c r="TR36" s="149"/>
      <c r="TS36" s="149"/>
      <c r="TT36" s="149"/>
      <c r="TU36" s="148"/>
      <c r="TV36" s="149"/>
      <c r="TW36" s="149"/>
      <c r="TX36" s="149"/>
      <c r="TY36" s="149"/>
      <c r="TZ36" s="149"/>
      <c r="UA36" s="149"/>
      <c r="UB36" s="149"/>
      <c r="UC36" s="149"/>
      <c r="UD36" s="149"/>
      <c r="UE36" s="149"/>
      <c r="UF36" s="149"/>
      <c r="UG36" s="149"/>
      <c r="UH36" s="149"/>
      <c r="UI36" s="149"/>
      <c r="UJ36" s="149"/>
      <c r="UK36" s="149"/>
      <c r="UL36" s="149"/>
      <c r="UM36" s="148"/>
      <c r="UN36" s="149"/>
      <c r="UO36" s="149"/>
      <c r="UP36" s="149"/>
      <c r="UQ36" s="149"/>
      <c r="UR36" s="149"/>
      <c r="US36" s="149"/>
      <c r="UT36" s="149"/>
      <c r="UU36" s="149"/>
      <c r="UV36" s="149"/>
      <c r="UW36" s="149"/>
      <c r="UX36" s="149"/>
      <c r="UY36" s="149"/>
      <c r="UZ36" s="149"/>
      <c r="VA36" s="149"/>
      <c r="VB36" s="149"/>
      <c r="VC36" s="149"/>
      <c r="VD36" s="149"/>
      <c r="VE36" s="148"/>
      <c r="VF36" s="149"/>
      <c r="VG36" s="149"/>
      <c r="VH36" s="149"/>
      <c r="VI36" s="149"/>
      <c r="VJ36" s="149"/>
      <c r="VK36" s="149"/>
      <c r="VL36" s="149"/>
      <c r="VM36" s="149"/>
      <c r="VN36" s="149"/>
      <c r="VO36" s="149"/>
      <c r="VP36" s="149"/>
      <c r="VQ36" s="149"/>
      <c r="VR36" s="149"/>
      <c r="VS36" s="149"/>
      <c r="VT36" s="149"/>
      <c r="VU36" s="149"/>
      <c r="VV36" s="149"/>
      <c r="VW36" s="148"/>
      <c r="VX36" s="149"/>
      <c r="VY36" s="149"/>
      <c r="VZ36" s="149"/>
      <c r="WA36" s="149"/>
      <c r="WB36" s="149"/>
      <c r="WC36" s="149"/>
      <c r="WD36" s="149"/>
      <c r="WE36" s="149"/>
      <c r="WF36" s="149"/>
      <c r="WG36" s="149"/>
      <c r="WH36" s="149"/>
      <c r="WI36" s="149"/>
      <c r="WJ36" s="149"/>
      <c r="WK36" s="149"/>
      <c r="WL36" s="149"/>
      <c r="WM36" s="149"/>
      <c r="WN36" s="149"/>
      <c r="WO36" s="148"/>
      <c r="WP36" s="149"/>
      <c r="WQ36" s="149"/>
      <c r="WR36" s="149"/>
      <c r="WS36" s="149"/>
      <c r="WT36" s="149"/>
      <c r="WU36" s="149"/>
      <c r="WV36" s="149"/>
      <c r="WW36" s="149"/>
      <c r="WX36" s="149"/>
      <c r="WY36" s="149"/>
      <c r="WZ36" s="149"/>
      <c r="XA36" s="149"/>
      <c r="XB36" s="149"/>
      <c r="XC36" s="149"/>
      <c r="XD36" s="149"/>
      <c r="XE36" s="149"/>
      <c r="XF36" s="149"/>
      <c r="XG36" s="148"/>
      <c r="XH36" s="149"/>
      <c r="XI36" s="149"/>
      <c r="XJ36" s="149"/>
      <c r="XK36" s="149"/>
      <c r="XL36" s="149"/>
      <c r="XM36" s="149"/>
      <c r="XN36" s="149"/>
      <c r="XO36" s="149"/>
      <c r="XP36" s="149"/>
      <c r="XQ36" s="149"/>
      <c r="XR36" s="149"/>
      <c r="XS36" s="149"/>
      <c r="XT36" s="149"/>
      <c r="XU36" s="149"/>
      <c r="XV36" s="149"/>
      <c r="XW36" s="149"/>
      <c r="XX36" s="149"/>
      <c r="XY36" s="148"/>
      <c r="XZ36" s="149"/>
      <c r="YA36" s="149"/>
      <c r="YB36" s="149"/>
      <c r="YC36" s="149"/>
      <c r="YD36" s="149"/>
      <c r="YE36" s="149"/>
      <c r="YF36" s="149"/>
      <c r="YG36" s="149"/>
      <c r="YH36" s="149"/>
      <c r="YI36" s="149"/>
      <c r="YJ36" s="149"/>
      <c r="YK36" s="149"/>
      <c r="YL36" s="149"/>
      <c r="YM36" s="149"/>
      <c r="YN36" s="149"/>
      <c r="YO36" s="149"/>
      <c r="YP36" s="149"/>
      <c r="YQ36" s="148"/>
      <c r="YR36" s="149"/>
      <c r="YS36" s="149"/>
      <c r="YT36" s="149"/>
      <c r="YU36" s="149"/>
      <c r="YV36" s="149"/>
      <c r="YW36" s="149"/>
      <c r="YX36" s="149"/>
      <c r="YY36" s="149"/>
      <c r="YZ36" s="149"/>
      <c r="ZA36" s="149"/>
      <c r="ZB36" s="149"/>
      <c r="ZC36" s="149"/>
      <c r="ZD36" s="149"/>
      <c r="ZE36" s="149"/>
      <c r="ZF36" s="149"/>
      <c r="ZG36" s="149"/>
      <c r="ZH36" s="149"/>
      <c r="ZI36" s="148"/>
      <c r="ZJ36" s="149"/>
      <c r="ZK36" s="149"/>
      <c r="ZL36" s="149"/>
      <c r="ZM36" s="149"/>
      <c r="ZN36" s="149"/>
      <c r="ZO36" s="149"/>
      <c r="ZP36" s="149"/>
      <c r="ZQ36" s="149"/>
      <c r="ZR36" s="149"/>
      <c r="ZS36" s="149"/>
      <c r="ZT36" s="149"/>
      <c r="ZU36" s="149"/>
      <c r="ZV36" s="149"/>
      <c r="ZW36" s="149"/>
      <c r="ZX36" s="149"/>
      <c r="ZY36" s="149"/>
      <c r="ZZ36" s="149"/>
      <c r="AAA36" s="148"/>
      <c r="AAB36" s="149"/>
      <c r="AAC36" s="149"/>
      <c r="AAD36" s="149"/>
      <c r="AAE36" s="149"/>
      <c r="AAF36" s="149"/>
      <c r="AAG36" s="149"/>
      <c r="AAH36" s="149"/>
      <c r="AAI36" s="149"/>
      <c r="AAJ36" s="149"/>
      <c r="AAK36" s="149"/>
      <c r="AAL36" s="149"/>
      <c r="AAM36" s="149"/>
      <c r="AAN36" s="149"/>
      <c r="AAO36" s="149"/>
      <c r="AAP36" s="149"/>
      <c r="AAQ36" s="149"/>
      <c r="AAR36" s="149"/>
      <c r="AAS36" s="148"/>
      <c r="AAT36" s="149"/>
      <c r="AAU36" s="149"/>
      <c r="AAV36" s="149"/>
      <c r="AAW36" s="149"/>
      <c r="AAX36" s="149"/>
      <c r="AAY36" s="149"/>
      <c r="AAZ36" s="149"/>
      <c r="ABA36" s="149"/>
      <c r="ABB36" s="149"/>
      <c r="ABC36" s="149"/>
      <c r="ABD36" s="149"/>
      <c r="ABE36" s="149"/>
      <c r="ABF36" s="149"/>
      <c r="ABG36" s="149"/>
      <c r="ABH36" s="149"/>
      <c r="ABI36" s="149"/>
      <c r="ABJ36" s="149"/>
      <c r="ABK36" s="148"/>
      <c r="ABL36" s="149"/>
      <c r="ABM36" s="149"/>
      <c r="ABN36" s="149"/>
      <c r="ABO36" s="149"/>
      <c r="ABP36" s="149"/>
      <c r="ABQ36" s="149"/>
      <c r="ABR36" s="149"/>
      <c r="ABS36" s="149"/>
      <c r="ABT36" s="149"/>
      <c r="ABU36" s="149"/>
      <c r="ABV36" s="149"/>
      <c r="ABW36" s="149"/>
      <c r="ABX36" s="149"/>
      <c r="ABY36" s="149"/>
      <c r="ABZ36" s="149"/>
      <c r="ACA36" s="149"/>
      <c r="ACB36" s="149"/>
      <c r="ACC36" s="148"/>
      <c r="ACD36" s="149"/>
      <c r="ACE36" s="149"/>
      <c r="ACF36" s="149"/>
      <c r="ACG36" s="149"/>
      <c r="ACH36" s="149"/>
      <c r="ACI36" s="149"/>
      <c r="ACJ36" s="149"/>
      <c r="ACK36" s="149"/>
      <c r="ACL36" s="149"/>
      <c r="ACM36" s="149"/>
      <c r="ACN36" s="149"/>
      <c r="ACO36" s="149"/>
      <c r="ACP36" s="149"/>
      <c r="ACQ36" s="149"/>
      <c r="ACR36" s="149"/>
      <c r="ACS36" s="149"/>
      <c r="ACT36" s="149"/>
      <c r="ACU36" s="148"/>
      <c r="ACV36" s="149"/>
      <c r="ACW36" s="149"/>
      <c r="ACX36" s="149"/>
      <c r="ACY36" s="149"/>
      <c r="ACZ36" s="149"/>
      <c r="ADA36" s="149"/>
      <c r="ADB36" s="149"/>
      <c r="ADC36" s="149"/>
      <c r="ADD36" s="149"/>
      <c r="ADE36" s="149"/>
      <c r="ADF36" s="149"/>
      <c r="ADG36" s="149"/>
      <c r="ADH36" s="149"/>
      <c r="ADI36" s="149"/>
      <c r="ADJ36" s="149"/>
      <c r="ADK36" s="149"/>
      <c r="ADL36" s="149"/>
      <c r="ADM36" s="148"/>
      <c r="ADN36" s="149"/>
      <c r="ADO36" s="149"/>
      <c r="ADP36" s="149"/>
      <c r="ADQ36" s="149"/>
      <c r="ADR36" s="149"/>
      <c r="ADS36" s="149"/>
      <c r="ADT36" s="149"/>
      <c r="ADU36" s="149"/>
      <c r="ADV36" s="149"/>
      <c r="ADW36" s="149"/>
      <c r="ADX36" s="149"/>
      <c r="ADY36" s="149"/>
      <c r="ADZ36" s="149"/>
      <c r="AEA36" s="149"/>
      <c r="AEB36" s="149"/>
      <c r="AEC36" s="149"/>
      <c r="AED36" s="149"/>
      <c r="AEE36" s="148"/>
      <c r="AEF36" s="149"/>
      <c r="AEG36" s="149"/>
      <c r="AEH36" s="149"/>
      <c r="AEI36" s="149"/>
      <c r="AEJ36" s="149"/>
      <c r="AEK36" s="149"/>
      <c r="AEL36" s="149"/>
      <c r="AEM36" s="149"/>
      <c r="AEN36" s="149"/>
      <c r="AEO36" s="149"/>
      <c r="AEP36" s="149"/>
      <c r="AEQ36" s="149"/>
      <c r="AER36" s="149"/>
      <c r="AES36" s="149"/>
      <c r="AET36" s="149"/>
      <c r="AEU36" s="149"/>
      <c r="AEV36" s="149"/>
      <c r="AEW36" s="148"/>
      <c r="AEX36" s="149"/>
      <c r="AEY36" s="149"/>
      <c r="AEZ36" s="149"/>
      <c r="AFA36" s="149"/>
      <c r="AFB36" s="149"/>
      <c r="AFC36" s="149"/>
      <c r="AFD36" s="149"/>
      <c r="AFE36" s="149"/>
      <c r="AFF36" s="149"/>
      <c r="AFG36" s="149"/>
      <c r="AFH36" s="149"/>
      <c r="AFI36" s="149"/>
      <c r="AFJ36" s="149"/>
      <c r="AFK36" s="149"/>
      <c r="AFL36" s="149"/>
      <c r="AFM36" s="149"/>
      <c r="AFN36" s="149"/>
      <c r="AFO36" s="148"/>
      <c r="AFP36" s="149"/>
      <c r="AFQ36" s="149"/>
      <c r="AFR36" s="149"/>
      <c r="AFS36" s="149"/>
      <c r="AFT36" s="149"/>
      <c r="AFU36" s="149"/>
      <c r="AFV36" s="149"/>
      <c r="AFW36" s="149"/>
      <c r="AFX36" s="149"/>
      <c r="AFY36" s="149"/>
      <c r="AFZ36" s="149"/>
      <c r="AGA36" s="149"/>
      <c r="AGB36" s="149"/>
      <c r="AGC36" s="149"/>
      <c r="AGD36" s="149"/>
      <c r="AGE36" s="149"/>
      <c r="AGF36" s="149"/>
      <c r="AGG36" s="148"/>
      <c r="AGH36" s="149"/>
      <c r="AGI36" s="149"/>
      <c r="AGJ36" s="149"/>
      <c r="AGK36" s="149"/>
      <c r="AGL36" s="149"/>
      <c r="AGM36" s="149"/>
      <c r="AGN36" s="149"/>
      <c r="AGO36" s="149"/>
      <c r="AGP36" s="149"/>
      <c r="AGQ36" s="149"/>
      <c r="AGR36" s="149"/>
      <c r="AGS36" s="149"/>
      <c r="AGT36" s="149"/>
      <c r="AGU36" s="149"/>
      <c r="AGV36" s="149"/>
      <c r="AGW36" s="149"/>
      <c r="AGX36" s="149"/>
      <c r="AGY36" s="148"/>
      <c r="AGZ36" s="149"/>
      <c r="AHA36" s="149"/>
      <c r="AHB36" s="149"/>
      <c r="AHC36" s="149"/>
      <c r="AHD36" s="149"/>
      <c r="AHE36" s="149"/>
      <c r="AHF36" s="149"/>
      <c r="AHG36" s="149"/>
      <c r="AHH36" s="149"/>
      <c r="AHI36" s="149"/>
      <c r="AHJ36" s="149"/>
      <c r="AHK36" s="149"/>
      <c r="AHL36" s="149"/>
      <c r="AHM36" s="149"/>
      <c r="AHN36" s="149"/>
      <c r="AHO36" s="149"/>
      <c r="AHP36" s="149"/>
      <c r="AHQ36" s="148"/>
      <c r="AHR36" s="149"/>
      <c r="AHS36" s="149"/>
      <c r="AHT36" s="149"/>
      <c r="AHU36" s="149"/>
      <c r="AHV36" s="149"/>
      <c r="AHW36" s="149"/>
      <c r="AHX36" s="149"/>
      <c r="AHY36" s="149"/>
      <c r="AHZ36" s="149"/>
      <c r="AIA36" s="149"/>
      <c r="AIB36" s="149"/>
      <c r="AIC36" s="149"/>
      <c r="AID36" s="149"/>
      <c r="AIE36" s="149"/>
      <c r="AIF36" s="149"/>
      <c r="AIG36" s="149"/>
      <c r="AIH36" s="149"/>
      <c r="AII36" s="148"/>
      <c r="AIJ36" s="149"/>
      <c r="AIK36" s="149"/>
      <c r="AIL36" s="149"/>
      <c r="AIM36" s="149"/>
      <c r="AIN36" s="149"/>
      <c r="AIO36" s="149"/>
      <c r="AIP36" s="149"/>
      <c r="AIQ36" s="149"/>
      <c r="AIR36" s="149"/>
      <c r="AIS36" s="149"/>
      <c r="AIT36" s="149"/>
      <c r="AIU36" s="149"/>
      <c r="AIV36" s="149"/>
      <c r="AIW36" s="149"/>
      <c r="AIX36" s="149"/>
      <c r="AIY36" s="149"/>
      <c r="AIZ36" s="149"/>
      <c r="AJA36" s="148"/>
      <c r="AJB36" s="149"/>
      <c r="AJC36" s="149"/>
      <c r="AJD36" s="149"/>
      <c r="AJE36" s="149"/>
      <c r="AJF36" s="149"/>
      <c r="AJG36" s="149"/>
      <c r="AJH36" s="149"/>
      <c r="AJI36" s="149"/>
      <c r="AJJ36" s="149"/>
      <c r="AJK36" s="149"/>
      <c r="AJL36" s="149"/>
      <c r="AJM36" s="149"/>
      <c r="AJN36" s="149"/>
      <c r="AJO36" s="149"/>
      <c r="AJP36" s="149"/>
      <c r="AJQ36" s="149"/>
      <c r="AJR36" s="149"/>
      <c r="AJS36" s="148"/>
      <c r="AJT36" s="149"/>
      <c r="AJU36" s="149"/>
      <c r="AJV36" s="149"/>
      <c r="AJW36" s="149"/>
      <c r="AJX36" s="149"/>
      <c r="AJY36" s="149"/>
      <c r="AJZ36" s="149"/>
      <c r="AKA36" s="149"/>
      <c r="AKB36" s="149"/>
      <c r="AKC36" s="149"/>
      <c r="AKD36" s="149"/>
      <c r="AKE36" s="149"/>
      <c r="AKF36" s="149"/>
      <c r="AKG36" s="149"/>
      <c r="AKH36" s="149"/>
      <c r="AKI36" s="149"/>
      <c r="AKJ36" s="149"/>
      <c r="AKK36" s="148"/>
      <c r="AKL36" s="149"/>
      <c r="AKM36" s="149"/>
      <c r="AKN36" s="149"/>
      <c r="AKO36" s="149"/>
      <c r="AKP36" s="149"/>
      <c r="AKQ36" s="149"/>
      <c r="AKR36" s="149"/>
      <c r="AKS36" s="149"/>
      <c r="AKT36" s="149"/>
      <c r="AKU36" s="149"/>
      <c r="AKV36" s="149"/>
      <c r="AKW36" s="149"/>
      <c r="AKX36" s="149"/>
      <c r="AKY36" s="149"/>
      <c r="AKZ36" s="149"/>
      <c r="ALA36" s="149"/>
      <c r="ALB36" s="149"/>
      <c r="ALC36" s="148"/>
      <c r="ALD36" s="149"/>
      <c r="ALE36" s="149"/>
      <c r="ALF36" s="149"/>
      <c r="ALG36" s="149"/>
      <c r="ALH36" s="149"/>
      <c r="ALI36" s="149"/>
      <c r="ALJ36" s="149"/>
      <c r="ALK36" s="149"/>
      <c r="ALL36" s="149"/>
      <c r="ALM36" s="149"/>
      <c r="ALN36" s="149"/>
      <c r="ALO36" s="149"/>
      <c r="ALP36" s="149"/>
      <c r="ALQ36" s="149"/>
      <c r="ALR36" s="149"/>
      <c r="ALS36" s="149"/>
      <c r="ALT36" s="149"/>
      <c r="ALU36" s="148"/>
      <c r="ALV36" s="149"/>
      <c r="ALW36" s="149"/>
      <c r="ALX36" s="149"/>
      <c r="ALY36" s="149"/>
      <c r="ALZ36" s="149"/>
      <c r="AMA36" s="149"/>
      <c r="AMB36" s="149"/>
      <c r="AMC36" s="149"/>
      <c r="AMD36" s="149"/>
      <c r="AME36" s="149"/>
      <c r="AMF36" s="149"/>
      <c r="AMG36" s="149"/>
      <c r="AMH36" s="149"/>
      <c r="AMI36" s="149"/>
      <c r="AMJ36" s="149"/>
      <c r="AMK36" s="149"/>
      <c r="AML36" s="149"/>
      <c r="AMM36" s="148"/>
      <c r="AMN36" s="149"/>
      <c r="AMO36" s="149"/>
      <c r="AMP36" s="149"/>
      <c r="AMQ36" s="149"/>
      <c r="AMR36" s="149"/>
      <c r="AMS36" s="149"/>
      <c r="AMT36" s="149"/>
      <c r="AMU36" s="149"/>
      <c r="AMV36" s="149"/>
      <c r="AMW36" s="149"/>
      <c r="AMX36" s="149"/>
      <c r="AMY36" s="149"/>
      <c r="AMZ36" s="149"/>
      <c r="ANA36" s="149"/>
      <c r="ANB36" s="149"/>
      <c r="ANC36" s="149"/>
      <c r="AND36" s="149"/>
      <c r="ANE36" s="148"/>
      <c r="ANF36" s="149"/>
      <c r="ANG36" s="149"/>
      <c r="ANH36" s="149"/>
      <c r="ANI36" s="149"/>
      <c r="ANJ36" s="149"/>
      <c r="ANK36" s="149"/>
      <c r="ANL36" s="149"/>
      <c r="ANM36" s="149"/>
      <c r="ANN36" s="149"/>
      <c r="ANO36" s="149"/>
      <c r="ANP36" s="149"/>
      <c r="ANQ36" s="149"/>
      <c r="ANR36" s="149"/>
      <c r="ANS36" s="149"/>
      <c r="ANT36" s="149"/>
      <c r="ANU36" s="149"/>
      <c r="ANV36" s="149"/>
      <c r="ANW36" s="148"/>
      <c r="ANX36" s="149"/>
      <c r="ANY36" s="149"/>
      <c r="ANZ36" s="149"/>
      <c r="AOA36" s="149"/>
      <c r="AOB36" s="149"/>
      <c r="AOC36" s="149"/>
      <c r="AOD36" s="149"/>
      <c r="AOE36" s="149"/>
      <c r="AOF36" s="149"/>
      <c r="AOG36" s="149"/>
      <c r="AOH36" s="149"/>
      <c r="AOI36" s="149"/>
      <c r="AOJ36" s="149"/>
      <c r="AOK36" s="149"/>
      <c r="AOL36" s="149"/>
      <c r="AOM36" s="149"/>
      <c r="AON36" s="149"/>
      <c r="AOO36" s="148"/>
      <c r="AOP36" s="149"/>
      <c r="AOQ36" s="149"/>
      <c r="AOR36" s="149"/>
      <c r="AOS36" s="149"/>
      <c r="AOT36" s="149"/>
      <c r="AOU36" s="149"/>
      <c r="AOV36" s="149"/>
      <c r="AOW36" s="149"/>
      <c r="AOX36" s="149"/>
      <c r="AOY36" s="149"/>
      <c r="AOZ36" s="149"/>
      <c r="APA36" s="149"/>
      <c r="APB36" s="149"/>
      <c r="APC36" s="149"/>
      <c r="APD36" s="149"/>
      <c r="APE36" s="149"/>
      <c r="APF36" s="149"/>
      <c r="APG36" s="148"/>
      <c r="APH36" s="149"/>
      <c r="API36" s="149"/>
      <c r="APJ36" s="149"/>
      <c r="APK36" s="149"/>
      <c r="APL36" s="149"/>
      <c r="APM36" s="149"/>
      <c r="APN36" s="149"/>
      <c r="APO36" s="149"/>
      <c r="APP36" s="149"/>
      <c r="APQ36" s="149"/>
      <c r="APR36" s="149"/>
      <c r="APS36" s="149"/>
      <c r="APT36" s="149"/>
      <c r="APU36" s="149"/>
      <c r="APV36" s="149"/>
      <c r="APW36" s="149"/>
      <c r="APX36" s="149"/>
      <c r="APY36" s="148"/>
      <c r="APZ36" s="149"/>
      <c r="AQA36" s="149"/>
      <c r="AQB36" s="149"/>
      <c r="AQC36" s="149"/>
      <c r="AQD36" s="149"/>
      <c r="AQE36" s="149"/>
      <c r="AQF36" s="149"/>
      <c r="AQG36" s="149"/>
      <c r="AQH36" s="149"/>
      <c r="AQI36" s="149"/>
      <c r="AQJ36" s="149"/>
      <c r="AQK36" s="149"/>
      <c r="AQL36" s="149"/>
      <c r="AQM36" s="149"/>
      <c r="AQN36" s="149"/>
      <c r="AQO36" s="149"/>
      <c r="AQP36" s="149"/>
      <c r="AQQ36" s="148"/>
      <c r="AQR36" s="149"/>
      <c r="AQS36" s="149"/>
      <c r="AQT36" s="149"/>
      <c r="AQU36" s="149"/>
      <c r="AQV36" s="149"/>
      <c r="AQW36" s="149"/>
      <c r="AQX36" s="149"/>
      <c r="AQY36" s="149"/>
      <c r="AQZ36" s="149"/>
      <c r="ARA36" s="149"/>
      <c r="ARB36" s="149"/>
      <c r="ARC36" s="149"/>
      <c r="ARD36" s="149"/>
      <c r="ARE36" s="149"/>
      <c r="ARF36" s="149"/>
      <c r="ARG36" s="149"/>
      <c r="ARH36" s="149"/>
      <c r="ARI36" s="148"/>
      <c r="ARJ36" s="149"/>
      <c r="ARK36" s="149"/>
      <c r="ARL36" s="149"/>
      <c r="ARM36" s="149"/>
      <c r="ARN36" s="149"/>
      <c r="ARO36" s="149"/>
      <c r="ARP36" s="149"/>
      <c r="ARQ36" s="149"/>
      <c r="ARR36" s="149"/>
      <c r="ARS36" s="149"/>
      <c r="ART36" s="149"/>
      <c r="ARU36" s="149"/>
      <c r="ARV36" s="149"/>
      <c r="ARW36" s="149"/>
      <c r="ARX36" s="149"/>
      <c r="ARY36" s="149"/>
      <c r="ARZ36" s="149"/>
      <c r="ASA36" s="148"/>
      <c r="ASB36" s="149"/>
      <c r="ASC36" s="149"/>
      <c r="ASD36" s="149"/>
      <c r="ASE36" s="149"/>
      <c r="ASF36" s="149"/>
      <c r="ASG36" s="149"/>
      <c r="ASH36" s="149"/>
      <c r="ASI36" s="149"/>
      <c r="ASJ36" s="149"/>
      <c r="ASK36" s="149"/>
      <c r="ASL36" s="149"/>
      <c r="ASM36" s="149"/>
      <c r="ASN36" s="149"/>
      <c r="ASO36" s="149"/>
      <c r="ASP36" s="149"/>
      <c r="ASQ36" s="149"/>
      <c r="ASR36" s="149"/>
      <c r="ASS36" s="148"/>
      <c r="AST36" s="149"/>
      <c r="ASU36" s="149"/>
      <c r="ASV36" s="149"/>
      <c r="ASW36" s="149"/>
      <c r="ASX36" s="149"/>
      <c r="ASY36" s="149"/>
      <c r="ASZ36" s="149"/>
      <c r="ATA36" s="149"/>
      <c r="ATB36" s="149"/>
      <c r="ATC36" s="149"/>
      <c r="ATD36" s="149"/>
      <c r="ATE36" s="149"/>
      <c r="ATF36" s="149"/>
      <c r="ATG36" s="149"/>
      <c r="ATH36" s="149"/>
      <c r="ATI36" s="149"/>
      <c r="ATJ36" s="149"/>
      <c r="ATK36" s="148"/>
      <c r="ATL36" s="149"/>
      <c r="ATM36" s="149"/>
      <c r="ATN36" s="149"/>
      <c r="ATO36" s="149"/>
      <c r="ATP36" s="149"/>
      <c r="ATQ36" s="149"/>
      <c r="ATR36" s="149"/>
      <c r="ATS36" s="149"/>
      <c r="ATT36" s="149"/>
      <c r="ATU36" s="149"/>
      <c r="ATV36" s="149"/>
      <c r="ATW36" s="149"/>
      <c r="ATX36" s="149"/>
      <c r="ATY36" s="149"/>
      <c r="ATZ36" s="149"/>
      <c r="AUA36" s="149"/>
      <c r="AUB36" s="149"/>
      <c r="AUC36" s="148"/>
      <c r="AUD36" s="149"/>
      <c r="AUE36" s="149"/>
      <c r="AUF36" s="149"/>
      <c r="AUG36" s="149"/>
      <c r="AUH36" s="149"/>
      <c r="AUI36" s="149"/>
      <c r="AUJ36" s="149"/>
      <c r="AUK36" s="149"/>
      <c r="AUL36" s="149"/>
      <c r="AUM36" s="149"/>
      <c r="AUN36" s="149"/>
      <c r="AUO36" s="149"/>
      <c r="AUP36" s="149"/>
      <c r="AUQ36" s="149"/>
      <c r="AUR36" s="149"/>
      <c r="AUS36" s="149"/>
      <c r="AUT36" s="149"/>
      <c r="AUU36" s="148"/>
      <c r="AUV36" s="149"/>
      <c r="AUW36" s="149"/>
      <c r="AUX36" s="149"/>
      <c r="AUY36" s="149"/>
      <c r="AUZ36" s="149"/>
      <c r="AVA36" s="149"/>
      <c r="AVB36" s="149"/>
      <c r="AVC36" s="149"/>
      <c r="AVD36" s="149"/>
      <c r="AVE36" s="149"/>
      <c r="AVF36" s="149"/>
      <c r="AVG36" s="149"/>
      <c r="AVH36" s="149"/>
      <c r="AVI36" s="149"/>
      <c r="AVJ36" s="149"/>
      <c r="AVK36" s="149"/>
      <c r="AVL36" s="149"/>
      <c r="AVM36" s="148"/>
      <c r="AVN36" s="149"/>
      <c r="AVO36" s="149"/>
      <c r="AVP36" s="149"/>
      <c r="AVQ36" s="149"/>
      <c r="AVR36" s="149"/>
      <c r="AVS36" s="149"/>
      <c r="AVT36" s="149"/>
      <c r="AVU36" s="149"/>
      <c r="AVV36" s="149"/>
      <c r="AVW36" s="149"/>
      <c r="AVX36" s="149"/>
      <c r="AVY36" s="149"/>
      <c r="AVZ36" s="149"/>
      <c r="AWA36" s="149"/>
      <c r="AWB36" s="149"/>
      <c r="AWC36" s="149"/>
      <c r="AWD36" s="149"/>
      <c r="AWE36" s="148"/>
      <c r="AWF36" s="149"/>
      <c r="AWG36" s="149"/>
      <c r="AWH36" s="149"/>
      <c r="AWI36" s="149"/>
      <c r="AWJ36" s="149"/>
      <c r="AWK36" s="149"/>
      <c r="AWL36" s="149"/>
      <c r="AWM36" s="149"/>
      <c r="AWN36" s="149"/>
      <c r="AWO36" s="149"/>
      <c r="AWP36" s="149"/>
      <c r="AWQ36" s="149"/>
      <c r="AWR36" s="149"/>
      <c r="AWS36" s="149"/>
      <c r="AWT36" s="149"/>
      <c r="AWU36" s="149"/>
      <c r="AWV36" s="149"/>
      <c r="AWW36" s="148"/>
      <c r="AWX36" s="149"/>
      <c r="AWY36" s="149"/>
      <c r="AWZ36" s="149"/>
      <c r="AXA36" s="149"/>
      <c r="AXB36" s="149"/>
      <c r="AXC36" s="149"/>
      <c r="AXD36" s="149"/>
      <c r="AXE36" s="149"/>
      <c r="AXF36" s="149"/>
      <c r="AXG36" s="149"/>
      <c r="AXH36" s="149"/>
      <c r="AXI36" s="149"/>
      <c r="AXJ36" s="149"/>
      <c r="AXK36" s="149"/>
      <c r="AXL36" s="149"/>
      <c r="AXM36" s="149"/>
      <c r="AXN36" s="149"/>
      <c r="AXO36" s="148"/>
      <c r="AXP36" s="149"/>
      <c r="AXQ36" s="149"/>
      <c r="AXR36" s="149"/>
      <c r="AXS36" s="149"/>
      <c r="AXT36" s="149"/>
      <c r="AXU36" s="149"/>
      <c r="AXV36" s="149"/>
      <c r="AXW36" s="149"/>
      <c r="AXX36" s="149"/>
      <c r="AXY36" s="149"/>
      <c r="AXZ36" s="149"/>
      <c r="AYA36" s="149"/>
      <c r="AYB36" s="149"/>
      <c r="AYC36" s="149"/>
      <c r="AYD36" s="149"/>
      <c r="AYE36" s="149"/>
      <c r="AYF36" s="149"/>
      <c r="AYG36" s="148"/>
      <c r="AYH36" s="149"/>
      <c r="AYI36" s="149"/>
      <c r="AYJ36" s="149"/>
      <c r="AYK36" s="149"/>
      <c r="AYL36" s="149"/>
      <c r="AYM36" s="149"/>
      <c r="AYN36" s="149"/>
      <c r="AYO36" s="149"/>
      <c r="AYP36" s="149"/>
      <c r="AYQ36" s="149"/>
      <c r="AYR36" s="149"/>
      <c r="AYS36" s="149"/>
      <c r="AYT36" s="149"/>
      <c r="AYU36" s="149"/>
      <c r="AYV36" s="149"/>
      <c r="AYW36" s="149"/>
      <c r="AYX36" s="149"/>
      <c r="AYY36" s="148"/>
      <c r="AYZ36" s="149"/>
      <c r="AZA36" s="149"/>
      <c r="AZB36" s="149"/>
      <c r="AZC36" s="149"/>
      <c r="AZD36" s="149"/>
      <c r="AZE36" s="149"/>
      <c r="AZF36" s="149"/>
      <c r="AZG36" s="149"/>
      <c r="AZH36" s="149"/>
      <c r="AZI36" s="149"/>
      <c r="AZJ36" s="149"/>
      <c r="AZK36" s="149"/>
      <c r="AZL36" s="149"/>
      <c r="AZM36" s="149"/>
      <c r="AZN36" s="149"/>
      <c r="AZO36" s="149"/>
      <c r="AZP36" s="149"/>
      <c r="AZQ36" s="148"/>
      <c r="AZR36" s="149"/>
      <c r="AZS36" s="149"/>
      <c r="AZT36" s="149"/>
      <c r="AZU36" s="149"/>
      <c r="AZV36" s="149"/>
      <c r="AZW36" s="149"/>
      <c r="AZX36" s="149"/>
      <c r="AZY36" s="149"/>
      <c r="AZZ36" s="149"/>
      <c r="BAA36" s="149"/>
      <c r="BAB36" s="149"/>
      <c r="BAC36" s="149"/>
      <c r="BAD36" s="149"/>
      <c r="BAE36" s="149"/>
      <c r="BAF36" s="149"/>
      <c r="BAG36" s="149"/>
      <c r="BAH36" s="149"/>
      <c r="BAI36" s="148"/>
      <c r="BAJ36" s="149"/>
      <c r="BAK36" s="149"/>
      <c r="BAL36" s="149"/>
      <c r="BAM36" s="149"/>
      <c r="BAN36" s="149"/>
      <c r="BAO36" s="149"/>
      <c r="BAP36" s="149"/>
      <c r="BAQ36" s="149"/>
      <c r="BAR36" s="149"/>
      <c r="BAS36" s="149"/>
      <c r="BAT36" s="149"/>
      <c r="BAU36" s="149"/>
      <c r="BAV36" s="149"/>
      <c r="BAW36" s="149"/>
      <c r="BAX36" s="149"/>
      <c r="BAY36" s="149"/>
      <c r="BAZ36" s="149"/>
      <c r="BBA36" s="148"/>
      <c r="BBB36" s="149"/>
      <c r="BBC36" s="149"/>
      <c r="BBD36" s="149"/>
      <c r="BBE36" s="149"/>
      <c r="BBF36" s="149"/>
      <c r="BBG36" s="149"/>
      <c r="BBH36" s="149"/>
      <c r="BBI36" s="149"/>
      <c r="BBJ36" s="149"/>
      <c r="BBK36" s="149"/>
      <c r="BBL36" s="149"/>
      <c r="BBM36" s="149"/>
      <c r="BBN36" s="149"/>
      <c r="BBO36" s="149"/>
      <c r="BBP36" s="149"/>
      <c r="BBQ36" s="149"/>
      <c r="BBR36" s="149"/>
      <c r="BBS36" s="148"/>
      <c r="BBT36" s="149"/>
      <c r="BBU36" s="149"/>
      <c r="BBV36" s="149"/>
      <c r="BBW36" s="149"/>
      <c r="BBX36" s="149"/>
      <c r="BBY36" s="149"/>
      <c r="BBZ36" s="149"/>
      <c r="BCA36" s="149"/>
      <c r="BCB36" s="149"/>
      <c r="BCC36" s="149"/>
      <c r="BCD36" s="149"/>
      <c r="BCE36" s="149"/>
      <c r="BCF36" s="149"/>
      <c r="BCG36" s="149"/>
      <c r="BCH36" s="149"/>
      <c r="BCI36" s="149"/>
      <c r="BCJ36" s="149"/>
      <c r="BCK36" s="148"/>
      <c r="BCL36" s="149"/>
      <c r="BCM36" s="149"/>
      <c r="BCN36" s="149"/>
      <c r="BCO36" s="149"/>
      <c r="BCP36" s="149"/>
      <c r="BCQ36" s="149"/>
      <c r="BCR36" s="149"/>
      <c r="BCS36" s="149"/>
      <c r="BCT36" s="149"/>
      <c r="BCU36" s="149"/>
      <c r="BCV36" s="149"/>
      <c r="BCW36" s="149"/>
      <c r="BCX36" s="149"/>
      <c r="BCY36" s="149"/>
      <c r="BCZ36" s="149"/>
      <c r="BDA36" s="149"/>
      <c r="BDB36" s="149"/>
      <c r="BDC36" s="148"/>
      <c r="BDD36" s="149"/>
      <c r="BDE36" s="149"/>
      <c r="BDF36" s="149"/>
      <c r="BDG36" s="149"/>
      <c r="BDH36" s="149"/>
      <c r="BDI36" s="149"/>
      <c r="BDJ36" s="149"/>
      <c r="BDK36" s="149"/>
      <c r="BDL36" s="149"/>
      <c r="BDM36" s="149"/>
      <c r="BDN36" s="149"/>
      <c r="BDO36" s="149"/>
      <c r="BDP36" s="149"/>
      <c r="BDQ36" s="149"/>
      <c r="BDR36" s="149"/>
      <c r="BDS36" s="149"/>
      <c r="BDT36" s="149"/>
      <c r="BDU36" s="148"/>
      <c r="BDV36" s="149"/>
      <c r="BDW36" s="149"/>
      <c r="BDX36" s="149"/>
      <c r="BDY36" s="149"/>
      <c r="BDZ36" s="149"/>
      <c r="BEA36" s="149"/>
      <c r="BEB36" s="149"/>
      <c r="BEC36" s="149"/>
      <c r="BED36" s="149"/>
      <c r="BEE36" s="149"/>
      <c r="BEF36" s="149"/>
      <c r="BEG36" s="149"/>
      <c r="BEH36" s="149"/>
      <c r="BEI36" s="149"/>
      <c r="BEJ36" s="149"/>
      <c r="BEK36" s="149"/>
      <c r="BEL36" s="149"/>
      <c r="BEM36" s="148"/>
      <c r="BEN36" s="149"/>
      <c r="BEO36" s="149"/>
      <c r="BEP36" s="149"/>
      <c r="BEQ36" s="149"/>
      <c r="BER36" s="149"/>
      <c r="BES36" s="149"/>
      <c r="BET36" s="149"/>
      <c r="BEU36" s="149"/>
      <c r="BEV36" s="149"/>
      <c r="BEW36" s="149"/>
      <c r="BEX36" s="149"/>
      <c r="BEY36" s="149"/>
      <c r="BEZ36" s="149"/>
      <c r="BFA36" s="149"/>
      <c r="BFB36" s="149"/>
      <c r="BFC36" s="149"/>
      <c r="BFD36" s="149"/>
      <c r="BFE36" s="148"/>
      <c r="BFF36" s="149"/>
      <c r="BFG36" s="149"/>
      <c r="BFH36" s="149"/>
      <c r="BFI36" s="149"/>
      <c r="BFJ36" s="149"/>
      <c r="BFK36" s="149"/>
      <c r="BFL36" s="149"/>
      <c r="BFM36" s="149"/>
      <c r="BFN36" s="149"/>
      <c r="BFO36" s="149"/>
      <c r="BFP36" s="149"/>
      <c r="BFQ36" s="149"/>
      <c r="BFR36" s="149"/>
      <c r="BFS36" s="149"/>
      <c r="BFT36" s="149"/>
      <c r="BFU36" s="149"/>
      <c r="BFV36" s="149"/>
      <c r="BFW36" s="148"/>
      <c r="BFX36" s="149"/>
      <c r="BFY36" s="149"/>
      <c r="BFZ36" s="149"/>
      <c r="BGA36" s="149"/>
      <c r="BGB36" s="149"/>
      <c r="BGC36" s="149"/>
      <c r="BGD36" s="149"/>
      <c r="BGE36" s="149"/>
      <c r="BGF36" s="149"/>
      <c r="BGG36" s="149"/>
      <c r="BGH36" s="149"/>
      <c r="BGI36" s="149"/>
      <c r="BGJ36" s="149"/>
      <c r="BGK36" s="149"/>
      <c r="BGL36" s="149"/>
      <c r="BGM36" s="149"/>
      <c r="BGN36" s="149"/>
      <c r="BGO36" s="148"/>
      <c r="BGP36" s="149"/>
      <c r="BGQ36" s="149"/>
      <c r="BGR36" s="149"/>
      <c r="BGS36" s="149"/>
      <c r="BGT36" s="149"/>
      <c r="BGU36" s="149"/>
      <c r="BGV36" s="149"/>
      <c r="BGW36" s="149"/>
      <c r="BGX36" s="149"/>
      <c r="BGY36" s="149"/>
      <c r="BGZ36" s="149"/>
      <c r="BHA36" s="149"/>
      <c r="BHB36" s="149"/>
      <c r="BHC36" s="149"/>
      <c r="BHD36" s="149"/>
      <c r="BHE36" s="149"/>
      <c r="BHF36" s="149"/>
      <c r="BHG36" s="148"/>
      <c r="BHH36" s="149"/>
      <c r="BHI36" s="149"/>
      <c r="BHJ36" s="149"/>
      <c r="BHK36" s="149"/>
      <c r="BHL36" s="149"/>
      <c r="BHM36" s="149"/>
      <c r="BHN36" s="149"/>
      <c r="BHO36" s="149"/>
      <c r="BHP36" s="149"/>
      <c r="BHQ36" s="149"/>
      <c r="BHR36" s="149"/>
      <c r="BHS36" s="149"/>
      <c r="BHT36" s="149"/>
      <c r="BHU36" s="149"/>
      <c r="BHV36" s="149"/>
      <c r="BHW36" s="149"/>
      <c r="BHX36" s="149"/>
      <c r="BHY36" s="148"/>
      <c r="BHZ36" s="149"/>
      <c r="BIA36" s="149"/>
      <c r="BIB36" s="149"/>
      <c r="BIC36" s="149"/>
      <c r="BID36" s="149"/>
      <c r="BIE36" s="149"/>
      <c r="BIF36" s="149"/>
      <c r="BIG36" s="149"/>
      <c r="BIH36" s="149"/>
      <c r="BII36" s="149"/>
      <c r="BIJ36" s="149"/>
      <c r="BIK36" s="149"/>
      <c r="BIL36" s="149"/>
      <c r="BIM36" s="149"/>
      <c r="BIN36" s="149"/>
      <c r="BIO36" s="149"/>
      <c r="BIP36" s="149"/>
      <c r="BIQ36" s="148"/>
      <c r="BIR36" s="149"/>
      <c r="BIS36" s="149"/>
      <c r="BIT36" s="149"/>
      <c r="BIU36" s="149"/>
      <c r="BIV36" s="149"/>
      <c r="BIW36" s="149"/>
      <c r="BIX36" s="149"/>
      <c r="BIY36" s="149"/>
      <c r="BIZ36" s="149"/>
      <c r="BJA36" s="149"/>
      <c r="BJB36" s="149"/>
      <c r="BJC36" s="149"/>
      <c r="BJD36" s="149"/>
      <c r="BJE36" s="149"/>
      <c r="BJF36" s="149"/>
      <c r="BJG36" s="149"/>
      <c r="BJH36" s="149"/>
      <c r="BJI36" s="148"/>
      <c r="BJJ36" s="149"/>
      <c r="BJK36" s="149"/>
      <c r="BJL36" s="149"/>
      <c r="BJM36" s="149"/>
      <c r="BJN36" s="149"/>
      <c r="BJO36" s="149"/>
      <c r="BJP36" s="149"/>
      <c r="BJQ36" s="149"/>
      <c r="BJR36" s="149"/>
      <c r="BJS36" s="149"/>
      <c r="BJT36" s="149"/>
      <c r="BJU36" s="149"/>
      <c r="BJV36" s="149"/>
      <c r="BJW36" s="149"/>
      <c r="BJX36" s="149"/>
      <c r="BJY36" s="149"/>
      <c r="BJZ36" s="149"/>
      <c r="BKA36" s="148"/>
      <c r="BKB36" s="149"/>
      <c r="BKC36" s="149"/>
      <c r="BKD36" s="149"/>
      <c r="BKE36" s="149"/>
      <c r="BKF36" s="149"/>
      <c r="BKG36" s="149"/>
      <c r="BKH36" s="149"/>
      <c r="BKI36" s="149"/>
      <c r="BKJ36" s="149"/>
      <c r="BKK36" s="149"/>
      <c r="BKL36" s="149"/>
      <c r="BKM36" s="149"/>
      <c r="BKN36" s="149"/>
      <c r="BKO36" s="149"/>
      <c r="BKP36" s="149"/>
      <c r="BKQ36" s="149"/>
      <c r="BKR36" s="149"/>
      <c r="BKS36" s="148"/>
      <c r="BKT36" s="149"/>
      <c r="BKU36" s="149"/>
      <c r="BKV36" s="149"/>
      <c r="BKW36" s="149"/>
      <c r="BKX36" s="149"/>
      <c r="BKY36" s="149"/>
      <c r="BKZ36" s="149"/>
      <c r="BLA36" s="149"/>
      <c r="BLB36" s="149"/>
      <c r="BLC36" s="149"/>
      <c r="BLD36" s="149"/>
      <c r="BLE36" s="149"/>
      <c r="BLF36" s="149"/>
      <c r="BLG36" s="149"/>
      <c r="BLH36" s="149"/>
      <c r="BLI36" s="149"/>
      <c r="BLJ36" s="149"/>
      <c r="BLK36" s="148"/>
      <c r="BLL36" s="149"/>
      <c r="BLM36" s="149"/>
      <c r="BLN36" s="149"/>
      <c r="BLO36" s="149"/>
      <c r="BLP36" s="149"/>
      <c r="BLQ36" s="149"/>
      <c r="BLR36" s="149"/>
      <c r="BLS36" s="149"/>
      <c r="BLT36" s="149"/>
      <c r="BLU36" s="149"/>
      <c r="BLV36" s="149"/>
      <c r="BLW36" s="149"/>
      <c r="BLX36" s="149"/>
      <c r="BLY36" s="149"/>
      <c r="BLZ36" s="149"/>
      <c r="BMA36" s="149"/>
      <c r="BMB36" s="149"/>
      <c r="BMC36" s="148"/>
      <c r="BMD36" s="149"/>
      <c r="BME36" s="149"/>
      <c r="BMF36" s="149"/>
      <c r="BMG36" s="149"/>
      <c r="BMH36" s="149"/>
      <c r="BMI36" s="149"/>
      <c r="BMJ36" s="149"/>
      <c r="BMK36" s="149"/>
      <c r="BML36" s="149"/>
      <c r="BMM36" s="149"/>
      <c r="BMN36" s="149"/>
      <c r="BMO36" s="149"/>
      <c r="BMP36" s="149"/>
      <c r="BMQ36" s="149"/>
      <c r="BMR36" s="149"/>
      <c r="BMS36" s="149"/>
      <c r="BMT36" s="149"/>
      <c r="BMU36" s="148"/>
      <c r="BMV36" s="149"/>
      <c r="BMW36" s="149"/>
      <c r="BMX36" s="149"/>
      <c r="BMY36" s="149"/>
      <c r="BMZ36" s="149"/>
      <c r="BNA36" s="149"/>
      <c r="BNB36" s="149"/>
      <c r="BNC36" s="149"/>
      <c r="BND36" s="149"/>
      <c r="BNE36" s="149"/>
      <c r="BNF36" s="149"/>
      <c r="BNG36" s="149"/>
      <c r="BNH36" s="149"/>
      <c r="BNI36" s="149"/>
      <c r="BNJ36" s="149"/>
      <c r="BNK36" s="149"/>
      <c r="BNL36" s="149"/>
      <c r="BNM36" s="148"/>
      <c r="BNN36" s="149"/>
      <c r="BNO36" s="149"/>
      <c r="BNP36" s="149"/>
      <c r="BNQ36" s="149"/>
      <c r="BNR36" s="149"/>
      <c r="BNS36" s="149"/>
      <c r="BNT36" s="149"/>
      <c r="BNU36" s="149"/>
      <c r="BNV36" s="149"/>
      <c r="BNW36" s="149"/>
      <c r="BNX36" s="149"/>
      <c r="BNY36" s="149"/>
      <c r="BNZ36" s="149"/>
      <c r="BOA36" s="149"/>
      <c r="BOB36" s="149"/>
      <c r="BOC36" s="149"/>
      <c r="BOD36" s="149"/>
      <c r="BOE36" s="148"/>
      <c r="BOF36" s="149"/>
      <c r="BOG36" s="149"/>
      <c r="BOH36" s="149"/>
      <c r="BOI36" s="149"/>
      <c r="BOJ36" s="149"/>
      <c r="BOK36" s="149"/>
      <c r="BOL36" s="149"/>
      <c r="BOM36" s="149"/>
      <c r="BON36" s="149"/>
      <c r="BOO36" s="149"/>
      <c r="BOP36" s="149"/>
      <c r="BOQ36" s="149"/>
      <c r="BOR36" s="149"/>
      <c r="BOS36" s="149"/>
      <c r="BOT36" s="149"/>
      <c r="BOU36" s="149"/>
      <c r="BOV36" s="149"/>
      <c r="BOW36" s="148"/>
      <c r="BOX36" s="149"/>
      <c r="BOY36" s="149"/>
      <c r="BOZ36" s="149"/>
      <c r="BPA36" s="149"/>
      <c r="BPB36" s="149"/>
      <c r="BPC36" s="149"/>
      <c r="BPD36" s="149"/>
      <c r="BPE36" s="149"/>
      <c r="BPF36" s="149"/>
      <c r="BPG36" s="149"/>
      <c r="BPH36" s="149"/>
      <c r="BPI36" s="149"/>
      <c r="BPJ36" s="149"/>
      <c r="BPK36" s="149"/>
      <c r="BPL36" s="149"/>
      <c r="BPM36" s="149"/>
      <c r="BPN36" s="149"/>
      <c r="BPO36" s="148"/>
      <c r="BPP36" s="149"/>
      <c r="BPQ36" s="149"/>
      <c r="BPR36" s="149"/>
      <c r="BPS36" s="149"/>
      <c r="BPT36" s="149"/>
      <c r="BPU36" s="149"/>
      <c r="BPV36" s="149"/>
      <c r="BPW36" s="149"/>
      <c r="BPX36" s="149"/>
      <c r="BPY36" s="149"/>
      <c r="BPZ36" s="149"/>
      <c r="BQA36" s="149"/>
      <c r="BQB36" s="149"/>
      <c r="BQC36" s="149"/>
      <c r="BQD36" s="149"/>
      <c r="BQE36" s="149"/>
      <c r="BQF36" s="149"/>
      <c r="BQG36" s="148"/>
      <c r="BQH36" s="149"/>
      <c r="BQI36" s="149"/>
      <c r="BQJ36" s="149"/>
      <c r="BQK36" s="149"/>
      <c r="BQL36" s="149"/>
      <c r="BQM36" s="149"/>
      <c r="BQN36" s="149"/>
      <c r="BQO36" s="149"/>
      <c r="BQP36" s="149"/>
      <c r="BQQ36" s="149"/>
      <c r="BQR36" s="149"/>
      <c r="BQS36" s="149"/>
      <c r="BQT36" s="149"/>
      <c r="BQU36" s="149"/>
      <c r="BQV36" s="149"/>
      <c r="BQW36" s="149"/>
      <c r="BQX36" s="149"/>
      <c r="BQY36" s="148"/>
      <c r="BQZ36" s="149"/>
      <c r="BRA36" s="149"/>
      <c r="BRB36" s="149"/>
      <c r="BRC36" s="149"/>
      <c r="BRD36" s="149"/>
      <c r="BRE36" s="149"/>
      <c r="BRF36" s="149"/>
      <c r="BRG36" s="149"/>
      <c r="BRH36" s="149"/>
      <c r="BRI36" s="149"/>
      <c r="BRJ36" s="149"/>
      <c r="BRK36" s="149"/>
      <c r="BRL36" s="149"/>
      <c r="BRM36" s="149"/>
      <c r="BRN36" s="149"/>
      <c r="BRO36" s="149"/>
      <c r="BRP36" s="149"/>
      <c r="BRQ36" s="148"/>
      <c r="BRR36" s="149"/>
      <c r="BRS36" s="149"/>
      <c r="BRT36" s="149"/>
      <c r="BRU36" s="149"/>
      <c r="BRV36" s="149"/>
      <c r="BRW36" s="149"/>
      <c r="BRX36" s="149"/>
      <c r="BRY36" s="149"/>
      <c r="BRZ36" s="149"/>
      <c r="BSA36" s="149"/>
      <c r="BSB36" s="149"/>
      <c r="BSC36" s="149"/>
      <c r="BSD36" s="149"/>
      <c r="BSE36" s="149"/>
      <c r="BSF36" s="149"/>
      <c r="BSG36" s="149"/>
      <c r="BSH36" s="149"/>
      <c r="BSI36" s="148"/>
      <c r="BSJ36" s="149"/>
      <c r="BSK36" s="149"/>
      <c r="BSL36" s="149"/>
      <c r="BSM36" s="149"/>
      <c r="BSN36" s="149"/>
      <c r="BSO36" s="149"/>
      <c r="BSP36" s="149"/>
      <c r="BSQ36" s="149"/>
      <c r="BSR36" s="149"/>
      <c r="BSS36" s="149"/>
      <c r="BST36" s="149"/>
      <c r="BSU36" s="149"/>
      <c r="BSV36" s="149"/>
      <c r="BSW36" s="149"/>
      <c r="BSX36" s="149"/>
      <c r="BSY36" s="149"/>
      <c r="BSZ36" s="149"/>
      <c r="BTA36" s="148"/>
      <c r="BTB36" s="149"/>
      <c r="BTC36" s="149"/>
      <c r="BTD36" s="149"/>
      <c r="BTE36" s="149"/>
      <c r="BTF36" s="149"/>
      <c r="BTG36" s="149"/>
      <c r="BTH36" s="149"/>
      <c r="BTI36" s="149"/>
      <c r="BTJ36" s="149"/>
      <c r="BTK36" s="149"/>
      <c r="BTL36" s="149"/>
      <c r="BTM36" s="149"/>
      <c r="BTN36" s="149"/>
      <c r="BTO36" s="149"/>
      <c r="BTP36" s="149"/>
      <c r="BTQ36" s="149"/>
      <c r="BTR36" s="149"/>
      <c r="BTS36" s="148"/>
      <c r="BTT36" s="149"/>
      <c r="BTU36" s="149"/>
      <c r="BTV36" s="149"/>
      <c r="BTW36" s="149"/>
      <c r="BTX36" s="149"/>
      <c r="BTY36" s="149"/>
      <c r="BTZ36" s="149"/>
      <c r="BUA36" s="149"/>
      <c r="BUB36" s="149"/>
      <c r="BUC36" s="149"/>
      <c r="BUD36" s="149"/>
      <c r="BUE36" s="149"/>
      <c r="BUF36" s="149"/>
      <c r="BUG36" s="149"/>
      <c r="BUH36" s="149"/>
      <c r="BUI36" s="149"/>
      <c r="BUJ36" s="149"/>
      <c r="BUK36" s="148"/>
      <c r="BUL36" s="149"/>
      <c r="BUM36" s="149"/>
      <c r="BUN36" s="149"/>
      <c r="BUO36" s="149"/>
      <c r="BUP36" s="149"/>
      <c r="BUQ36" s="149"/>
      <c r="BUR36" s="149"/>
      <c r="BUS36" s="149"/>
      <c r="BUT36" s="149"/>
      <c r="BUU36" s="149"/>
      <c r="BUV36" s="149"/>
      <c r="BUW36" s="149"/>
      <c r="BUX36" s="149"/>
      <c r="BUY36" s="149"/>
      <c r="BUZ36" s="149"/>
      <c r="BVA36" s="149"/>
      <c r="BVB36" s="149"/>
      <c r="BVC36" s="148"/>
      <c r="BVD36" s="149"/>
      <c r="BVE36" s="149"/>
      <c r="BVF36" s="149"/>
      <c r="BVG36" s="149"/>
      <c r="BVH36" s="149"/>
      <c r="BVI36" s="149"/>
      <c r="BVJ36" s="149"/>
      <c r="BVK36" s="149"/>
      <c r="BVL36" s="149"/>
      <c r="BVM36" s="149"/>
      <c r="BVN36" s="149"/>
      <c r="BVO36" s="149"/>
      <c r="BVP36" s="149"/>
      <c r="BVQ36" s="149"/>
      <c r="BVR36" s="149"/>
      <c r="BVS36" s="149"/>
      <c r="BVT36" s="149"/>
      <c r="BVU36" s="148"/>
      <c r="BVV36" s="149"/>
      <c r="BVW36" s="149"/>
      <c r="BVX36" s="149"/>
      <c r="BVY36" s="149"/>
      <c r="BVZ36" s="149"/>
      <c r="BWA36" s="149"/>
      <c r="BWB36" s="149"/>
      <c r="BWC36" s="149"/>
      <c r="BWD36" s="149"/>
      <c r="BWE36" s="149"/>
      <c r="BWF36" s="149"/>
      <c r="BWG36" s="149"/>
      <c r="BWH36" s="149"/>
      <c r="BWI36" s="149"/>
      <c r="BWJ36" s="149"/>
      <c r="BWK36" s="149"/>
      <c r="BWL36" s="149"/>
      <c r="BWM36" s="148"/>
      <c r="BWN36" s="149"/>
      <c r="BWO36" s="149"/>
      <c r="BWP36" s="149"/>
      <c r="BWQ36" s="149"/>
      <c r="BWR36" s="149"/>
      <c r="BWS36" s="149"/>
      <c r="BWT36" s="149"/>
      <c r="BWU36" s="149"/>
      <c r="BWV36" s="149"/>
      <c r="BWW36" s="149"/>
      <c r="BWX36" s="149"/>
      <c r="BWY36" s="149"/>
      <c r="BWZ36" s="149"/>
      <c r="BXA36" s="149"/>
      <c r="BXB36" s="149"/>
      <c r="BXC36" s="149"/>
      <c r="BXD36" s="149"/>
      <c r="BXE36" s="148"/>
      <c r="BXF36" s="149"/>
      <c r="BXG36" s="149"/>
      <c r="BXH36" s="149"/>
      <c r="BXI36" s="149"/>
      <c r="BXJ36" s="149"/>
      <c r="BXK36" s="149"/>
      <c r="BXL36" s="149"/>
      <c r="BXM36" s="149"/>
      <c r="BXN36" s="149"/>
      <c r="BXO36" s="149"/>
      <c r="BXP36" s="149"/>
      <c r="BXQ36" s="149"/>
      <c r="BXR36" s="149"/>
      <c r="BXS36" s="149"/>
      <c r="BXT36" s="149"/>
      <c r="BXU36" s="149"/>
      <c r="BXV36" s="149"/>
      <c r="BXW36" s="148"/>
      <c r="BXX36" s="149"/>
      <c r="BXY36" s="149"/>
      <c r="BXZ36" s="149"/>
      <c r="BYA36" s="149"/>
      <c r="BYB36" s="149"/>
      <c r="BYC36" s="149"/>
      <c r="BYD36" s="149"/>
      <c r="BYE36" s="149"/>
      <c r="BYF36" s="149"/>
      <c r="BYG36" s="149"/>
      <c r="BYH36" s="149"/>
      <c r="BYI36" s="149"/>
      <c r="BYJ36" s="149"/>
      <c r="BYK36" s="149"/>
      <c r="BYL36" s="149"/>
      <c r="BYM36" s="149"/>
      <c r="BYN36" s="149"/>
      <c r="BYO36" s="148"/>
      <c r="BYP36" s="149"/>
      <c r="BYQ36" s="149"/>
      <c r="BYR36" s="149"/>
      <c r="BYS36" s="149"/>
      <c r="BYT36" s="149"/>
      <c r="BYU36" s="149"/>
      <c r="BYV36" s="149"/>
      <c r="BYW36" s="149"/>
      <c r="BYX36" s="149"/>
      <c r="BYY36" s="149"/>
      <c r="BYZ36" s="149"/>
      <c r="BZA36" s="149"/>
      <c r="BZB36" s="149"/>
      <c r="BZC36" s="149"/>
      <c r="BZD36" s="149"/>
      <c r="BZE36" s="149"/>
      <c r="BZF36" s="149"/>
      <c r="BZG36" s="148"/>
      <c r="BZH36" s="149"/>
      <c r="BZI36" s="149"/>
      <c r="BZJ36" s="149"/>
      <c r="BZK36" s="149"/>
      <c r="BZL36" s="149"/>
      <c r="BZM36" s="149"/>
      <c r="BZN36" s="149"/>
      <c r="BZO36" s="149"/>
      <c r="BZP36" s="149"/>
      <c r="BZQ36" s="149"/>
      <c r="BZR36" s="149"/>
      <c r="BZS36" s="149"/>
      <c r="BZT36" s="149"/>
      <c r="BZU36" s="149"/>
      <c r="BZV36" s="149"/>
      <c r="BZW36" s="149"/>
      <c r="BZX36" s="149"/>
      <c r="BZY36" s="148"/>
      <c r="BZZ36" s="149"/>
      <c r="CAA36" s="149"/>
      <c r="CAB36" s="149"/>
      <c r="CAC36" s="149"/>
      <c r="CAD36" s="149"/>
      <c r="CAE36" s="149"/>
      <c r="CAF36" s="149"/>
      <c r="CAG36" s="149"/>
      <c r="CAH36" s="149"/>
      <c r="CAI36" s="149"/>
      <c r="CAJ36" s="149"/>
      <c r="CAK36" s="149"/>
      <c r="CAL36" s="149"/>
      <c r="CAM36" s="149"/>
      <c r="CAN36" s="149"/>
      <c r="CAO36" s="149"/>
      <c r="CAP36" s="149"/>
      <c r="CAQ36" s="148"/>
      <c r="CAR36" s="149"/>
      <c r="CAS36" s="149"/>
      <c r="CAT36" s="149"/>
      <c r="CAU36" s="149"/>
      <c r="CAV36" s="149"/>
      <c r="CAW36" s="149"/>
      <c r="CAX36" s="149"/>
      <c r="CAY36" s="149"/>
      <c r="CAZ36" s="149"/>
      <c r="CBA36" s="149"/>
      <c r="CBB36" s="149"/>
      <c r="CBC36" s="149"/>
      <c r="CBD36" s="149"/>
      <c r="CBE36" s="149"/>
      <c r="CBF36" s="149"/>
      <c r="CBG36" s="149"/>
      <c r="CBH36" s="149"/>
      <c r="CBI36" s="148"/>
      <c r="CBJ36" s="149"/>
      <c r="CBK36" s="149"/>
      <c r="CBL36" s="149"/>
      <c r="CBM36" s="149"/>
      <c r="CBN36" s="149"/>
      <c r="CBO36" s="149"/>
      <c r="CBP36" s="149"/>
      <c r="CBQ36" s="149"/>
      <c r="CBR36" s="149"/>
      <c r="CBS36" s="149"/>
      <c r="CBT36" s="149"/>
      <c r="CBU36" s="149"/>
      <c r="CBV36" s="149"/>
      <c r="CBW36" s="149"/>
      <c r="CBX36" s="149"/>
      <c r="CBY36" s="149"/>
      <c r="CBZ36" s="149"/>
      <c r="CCA36" s="148"/>
      <c r="CCB36" s="149"/>
      <c r="CCC36" s="149"/>
      <c r="CCD36" s="149"/>
      <c r="CCE36" s="149"/>
      <c r="CCF36" s="149"/>
      <c r="CCG36" s="149"/>
      <c r="CCH36" s="149"/>
      <c r="CCI36" s="149"/>
      <c r="CCJ36" s="149"/>
      <c r="CCK36" s="149"/>
      <c r="CCL36" s="149"/>
      <c r="CCM36" s="149"/>
      <c r="CCN36" s="149"/>
      <c r="CCO36" s="149"/>
      <c r="CCP36" s="149"/>
      <c r="CCQ36" s="149"/>
      <c r="CCR36" s="149"/>
      <c r="CCS36" s="148"/>
      <c r="CCT36" s="149"/>
      <c r="CCU36" s="149"/>
      <c r="CCV36" s="149"/>
      <c r="CCW36" s="149"/>
      <c r="CCX36" s="149"/>
      <c r="CCY36" s="149"/>
      <c r="CCZ36" s="149"/>
      <c r="CDA36" s="149"/>
      <c r="CDB36" s="149"/>
      <c r="CDC36" s="149"/>
      <c r="CDD36" s="149"/>
      <c r="CDE36" s="149"/>
      <c r="CDF36" s="149"/>
      <c r="CDG36" s="149"/>
      <c r="CDH36" s="149"/>
      <c r="CDI36" s="149"/>
      <c r="CDJ36" s="149"/>
      <c r="CDK36" s="148"/>
      <c r="CDL36" s="149"/>
      <c r="CDM36" s="149"/>
      <c r="CDN36" s="149"/>
      <c r="CDO36" s="149"/>
      <c r="CDP36" s="149"/>
      <c r="CDQ36" s="149"/>
      <c r="CDR36" s="149"/>
      <c r="CDS36" s="149"/>
      <c r="CDT36" s="149"/>
      <c r="CDU36" s="149"/>
      <c r="CDV36" s="149"/>
      <c r="CDW36" s="149"/>
      <c r="CDX36" s="149"/>
      <c r="CDY36" s="149"/>
      <c r="CDZ36" s="149"/>
      <c r="CEA36" s="149"/>
      <c r="CEB36" s="149"/>
      <c r="CEC36" s="148"/>
      <c r="CED36" s="149"/>
      <c r="CEE36" s="149"/>
      <c r="CEF36" s="149"/>
      <c r="CEG36" s="149"/>
      <c r="CEH36" s="149"/>
      <c r="CEI36" s="149"/>
      <c r="CEJ36" s="149"/>
      <c r="CEK36" s="149"/>
      <c r="CEL36" s="149"/>
      <c r="CEM36" s="149"/>
      <c r="CEN36" s="149"/>
      <c r="CEO36" s="149"/>
      <c r="CEP36" s="149"/>
      <c r="CEQ36" s="149"/>
      <c r="CER36" s="149"/>
      <c r="CES36" s="149"/>
      <c r="CET36" s="149"/>
      <c r="CEU36" s="148"/>
      <c r="CEV36" s="149"/>
      <c r="CEW36" s="149"/>
      <c r="CEX36" s="149"/>
      <c r="CEY36" s="149"/>
      <c r="CEZ36" s="149"/>
      <c r="CFA36" s="149"/>
      <c r="CFB36" s="149"/>
      <c r="CFC36" s="149"/>
      <c r="CFD36" s="149"/>
      <c r="CFE36" s="149"/>
      <c r="CFF36" s="149"/>
      <c r="CFG36" s="149"/>
      <c r="CFH36" s="149"/>
      <c r="CFI36" s="149"/>
      <c r="CFJ36" s="149"/>
      <c r="CFK36" s="149"/>
      <c r="CFL36" s="149"/>
      <c r="CFM36" s="148"/>
      <c r="CFN36" s="149"/>
      <c r="CFO36" s="149"/>
      <c r="CFP36" s="149"/>
      <c r="CFQ36" s="149"/>
      <c r="CFR36" s="149"/>
      <c r="CFS36" s="149"/>
      <c r="CFT36" s="149"/>
      <c r="CFU36" s="149"/>
      <c r="CFV36" s="149"/>
      <c r="CFW36" s="149"/>
      <c r="CFX36" s="149"/>
      <c r="CFY36" s="149"/>
      <c r="CFZ36" s="149"/>
      <c r="CGA36" s="149"/>
      <c r="CGB36" s="149"/>
      <c r="CGC36" s="149"/>
      <c r="CGD36" s="149"/>
      <c r="CGE36" s="148"/>
      <c r="CGF36" s="149"/>
      <c r="CGG36" s="149"/>
      <c r="CGH36" s="149"/>
      <c r="CGI36" s="149"/>
      <c r="CGJ36" s="149"/>
      <c r="CGK36" s="149"/>
      <c r="CGL36" s="149"/>
      <c r="CGM36" s="149"/>
      <c r="CGN36" s="149"/>
      <c r="CGO36" s="149"/>
      <c r="CGP36" s="149"/>
      <c r="CGQ36" s="149"/>
      <c r="CGR36" s="149"/>
      <c r="CGS36" s="149"/>
      <c r="CGT36" s="149"/>
      <c r="CGU36" s="149"/>
      <c r="CGV36" s="149"/>
      <c r="CGW36" s="148"/>
      <c r="CGX36" s="149"/>
      <c r="CGY36" s="149"/>
      <c r="CGZ36" s="149"/>
      <c r="CHA36" s="149"/>
      <c r="CHB36" s="149"/>
      <c r="CHC36" s="149"/>
      <c r="CHD36" s="149"/>
      <c r="CHE36" s="149"/>
      <c r="CHF36" s="149"/>
      <c r="CHG36" s="149"/>
      <c r="CHH36" s="149"/>
      <c r="CHI36" s="149"/>
      <c r="CHJ36" s="149"/>
      <c r="CHK36" s="149"/>
      <c r="CHL36" s="149"/>
      <c r="CHM36" s="149"/>
      <c r="CHN36" s="149"/>
      <c r="CHO36" s="148"/>
      <c r="CHP36" s="149"/>
      <c r="CHQ36" s="149"/>
      <c r="CHR36" s="149"/>
      <c r="CHS36" s="149"/>
      <c r="CHT36" s="149"/>
      <c r="CHU36" s="149"/>
      <c r="CHV36" s="149"/>
      <c r="CHW36" s="149"/>
      <c r="CHX36" s="149"/>
      <c r="CHY36" s="149"/>
      <c r="CHZ36" s="149"/>
      <c r="CIA36" s="149"/>
      <c r="CIB36" s="149"/>
      <c r="CIC36" s="149"/>
      <c r="CID36" s="149"/>
      <c r="CIE36" s="149"/>
      <c r="CIF36" s="149"/>
      <c r="CIG36" s="148"/>
      <c r="CIH36" s="149"/>
      <c r="CII36" s="149"/>
      <c r="CIJ36" s="149"/>
      <c r="CIK36" s="149"/>
      <c r="CIL36" s="149"/>
      <c r="CIM36" s="149"/>
      <c r="CIN36" s="149"/>
      <c r="CIO36" s="149"/>
      <c r="CIP36" s="149"/>
      <c r="CIQ36" s="149"/>
      <c r="CIR36" s="149"/>
      <c r="CIS36" s="149"/>
      <c r="CIT36" s="149"/>
      <c r="CIU36" s="149"/>
      <c r="CIV36" s="149"/>
      <c r="CIW36" s="149"/>
      <c r="CIX36" s="149"/>
      <c r="CIY36" s="148"/>
      <c r="CIZ36" s="149"/>
      <c r="CJA36" s="149"/>
      <c r="CJB36" s="149"/>
      <c r="CJC36" s="149"/>
      <c r="CJD36" s="149"/>
      <c r="CJE36" s="149"/>
      <c r="CJF36" s="149"/>
      <c r="CJG36" s="149"/>
      <c r="CJH36" s="149"/>
      <c r="CJI36" s="149"/>
      <c r="CJJ36" s="149"/>
      <c r="CJK36" s="149"/>
      <c r="CJL36" s="149"/>
      <c r="CJM36" s="149"/>
      <c r="CJN36" s="149"/>
      <c r="CJO36" s="149"/>
      <c r="CJP36" s="149"/>
      <c r="CJQ36" s="148"/>
      <c r="CJR36" s="149"/>
      <c r="CJS36" s="149"/>
      <c r="CJT36" s="149"/>
      <c r="CJU36" s="149"/>
      <c r="CJV36" s="149"/>
      <c r="CJW36" s="149"/>
      <c r="CJX36" s="149"/>
      <c r="CJY36" s="149"/>
      <c r="CJZ36" s="149"/>
      <c r="CKA36" s="149"/>
      <c r="CKB36" s="149"/>
      <c r="CKC36" s="149"/>
      <c r="CKD36" s="149"/>
      <c r="CKE36" s="149"/>
      <c r="CKF36" s="149"/>
      <c r="CKG36" s="149"/>
      <c r="CKH36" s="149"/>
      <c r="CKI36" s="148"/>
      <c r="CKJ36" s="149"/>
      <c r="CKK36" s="149"/>
      <c r="CKL36" s="149"/>
      <c r="CKM36" s="149"/>
      <c r="CKN36" s="149"/>
      <c r="CKO36" s="149"/>
      <c r="CKP36" s="149"/>
      <c r="CKQ36" s="149"/>
      <c r="CKR36" s="149"/>
      <c r="CKS36" s="149"/>
      <c r="CKT36" s="149"/>
      <c r="CKU36" s="149"/>
      <c r="CKV36" s="149"/>
      <c r="CKW36" s="149"/>
      <c r="CKX36" s="149"/>
      <c r="CKY36" s="149"/>
      <c r="CKZ36" s="149"/>
      <c r="CLA36" s="148"/>
      <c r="CLB36" s="149"/>
      <c r="CLC36" s="149"/>
      <c r="CLD36" s="149"/>
      <c r="CLE36" s="149"/>
      <c r="CLF36" s="149"/>
      <c r="CLG36" s="149"/>
      <c r="CLH36" s="149"/>
      <c r="CLI36" s="149"/>
      <c r="CLJ36" s="149"/>
      <c r="CLK36" s="149"/>
      <c r="CLL36" s="149"/>
      <c r="CLM36" s="149"/>
      <c r="CLN36" s="149"/>
      <c r="CLO36" s="149"/>
      <c r="CLP36" s="149"/>
      <c r="CLQ36" s="149"/>
      <c r="CLR36" s="149"/>
      <c r="CLS36" s="148"/>
      <c r="CLT36" s="149"/>
      <c r="CLU36" s="149"/>
      <c r="CLV36" s="149"/>
      <c r="CLW36" s="149"/>
      <c r="CLX36" s="149"/>
      <c r="CLY36" s="149"/>
      <c r="CLZ36" s="149"/>
      <c r="CMA36" s="149"/>
      <c r="CMB36" s="149"/>
      <c r="CMC36" s="149"/>
      <c r="CMD36" s="149"/>
      <c r="CME36" s="149"/>
      <c r="CMF36" s="149"/>
      <c r="CMG36" s="149"/>
      <c r="CMH36" s="149"/>
      <c r="CMI36" s="149"/>
      <c r="CMJ36" s="149"/>
      <c r="CMK36" s="148"/>
      <c r="CML36" s="149"/>
      <c r="CMM36" s="149"/>
      <c r="CMN36" s="149"/>
      <c r="CMO36" s="149"/>
      <c r="CMP36" s="149"/>
      <c r="CMQ36" s="149"/>
      <c r="CMR36" s="149"/>
      <c r="CMS36" s="149"/>
      <c r="CMT36" s="149"/>
      <c r="CMU36" s="149"/>
      <c r="CMV36" s="149"/>
      <c r="CMW36" s="149"/>
      <c r="CMX36" s="149"/>
      <c r="CMY36" s="149"/>
      <c r="CMZ36" s="149"/>
      <c r="CNA36" s="149"/>
      <c r="CNB36" s="149"/>
      <c r="CNC36" s="148"/>
      <c r="CND36" s="149"/>
      <c r="CNE36" s="149"/>
      <c r="CNF36" s="149"/>
      <c r="CNG36" s="149"/>
      <c r="CNH36" s="149"/>
      <c r="CNI36" s="149"/>
      <c r="CNJ36" s="149"/>
      <c r="CNK36" s="149"/>
      <c r="CNL36" s="149"/>
      <c r="CNM36" s="149"/>
      <c r="CNN36" s="149"/>
      <c r="CNO36" s="149"/>
      <c r="CNP36" s="149"/>
      <c r="CNQ36" s="149"/>
      <c r="CNR36" s="149"/>
      <c r="CNS36" s="149"/>
      <c r="CNT36" s="149"/>
      <c r="CNU36" s="148"/>
      <c r="CNV36" s="149"/>
      <c r="CNW36" s="149"/>
      <c r="CNX36" s="149"/>
      <c r="CNY36" s="149"/>
      <c r="CNZ36" s="149"/>
      <c r="COA36" s="149"/>
      <c r="COB36" s="149"/>
      <c r="COC36" s="149"/>
      <c r="COD36" s="149"/>
      <c r="COE36" s="149"/>
      <c r="COF36" s="149"/>
      <c r="COG36" s="149"/>
      <c r="COH36" s="149"/>
      <c r="COI36" s="149"/>
      <c r="COJ36" s="149"/>
      <c r="COK36" s="149"/>
      <c r="COL36" s="149"/>
      <c r="COM36" s="148"/>
      <c r="CON36" s="149"/>
      <c r="COO36" s="149"/>
      <c r="COP36" s="149"/>
      <c r="COQ36" s="149"/>
      <c r="COR36" s="149"/>
      <c r="COS36" s="149"/>
      <c r="COT36" s="149"/>
      <c r="COU36" s="149"/>
      <c r="COV36" s="149"/>
      <c r="COW36" s="149"/>
      <c r="COX36" s="149"/>
      <c r="COY36" s="149"/>
      <c r="COZ36" s="149"/>
      <c r="CPA36" s="149"/>
      <c r="CPB36" s="149"/>
      <c r="CPC36" s="149"/>
      <c r="CPD36" s="149"/>
      <c r="CPE36" s="148"/>
      <c r="CPF36" s="149"/>
      <c r="CPG36" s="149"/>
      <c r="CPH36" s="149"/>
      <c r="CPI36" s="149"/>
      <c r="CPJ36" s="149"/>
      <c r="CPK36" s="149"/>
      <c r="CPL36" s="149"/>
      <c r="CPM36" s="149"/>
      <c r="CPN36" s="149"/>
      <c r="CPO36" s="149"/>
      <c r="CPP36" s="149"/>
      <c r="CPQ36" s="149"/>
      <c r="CPR36" s="149"/>
      <c r="CPS36" s="149"/>
      <c r="CPT36" s="149"/>
      <c r="CPU36" s="149"/>
      <c r="CPV36" s="149"/>
      <c r="CPW36" s="148"/>
      <c r="CPX36" s="149"/>
      <c r="CPY36" s="149"/>
      <c r="CPZ36" s="149"/>
      <c r="CQA36" s="149"/>
      <c r="CQB36" s="149"/>
      <c r="CQC36" s="149"/>
      <c r="CQD36" s="149"/>
      <c r="CQE36" s="149"/>
      <c r="CQF36" s="149"/>
      <c r="CQG36" s="149"/>
      <c r="CQH36" s="149"/>
      <c r="CQI36" s="149"/>
      <c r="CQJ36" s="149"/>
      <c r="CQK36" s="149"/>
      <c r="CQL36" s="149"/>
      <c r="CQM36" s="149"/>
      <c r="CQN36" s="149"/>
      <c r="CQO36" s="148"/>
      <c r="CQP36" s="149"/>
      <c r="CQQ36" s="149"/>
      <c r="CQR36" s="149"/>
      <c r="CQS36" s="149"/>
      <c r="CQT36" s="149"/>
      <c r="CQU36" s="149"/>
      <c r="CQV36" s="149"/>
      <c r="CQW36" s="149"/>
      <c r="CQX36" s="149"/>
      <c r="CQY36" s="149"/>
      <c r="CQZ36" s="149"/>
      <c r="CRA36" s="149"/>
      <c r="CRB36" s="149"/>
      <c r="CRC36" s="149"/>
      <c r="CRD36" s="149"/>
      <c r="CRE36" s="149"/>
      <c r="CRF36" s="149"/>
      <c r="CRG36" s="148"/>
      <c r="CRH36" s="149"/>
      <c r="CRI36" s="149"/>
      <c r="CRJ36" s="149"/>
      <c r="CRK36" s="149"/>
      <c r="CRL36" s="149"/>
      <c r="CRM36" s="149"/>
      <c r="CRN36" s="149"/>
      <c r="CRO36" s="149"/>
      <c r="CRP36" s="149"/>
      <c r="CRQ36" s="149"/>
      <c r="CRR36" s="149"/>
      <c r="CRS36" s="149"/>
      <c r="CRT36" s="149"/>
      <c r="CRU36" s="149"/>
      <c r="CRV36" s="149"/>
      <c r="CRW36" s="149"/>
      <c r="CRX36" s="149"/>
      <c r="CRY36" s="148"/>
      <c r="CRZ36" s="149"/>
      <c r="CSA36" s="149"/>
      <c r="CSB36" s="149"/>
      <c r="CSC36" s="149"/>
      <c r="CSD36" s="149"/>
      <c r="CSE36" s="149"/>
      <c r="CSF36" s="149"/>
      <c r="CSG36" s="149"/>
      <c r="CSH36" s="149"/>
      <c r="CSI36" s="149"/>
      <c r="CSJ36" s="149"/>
      <c r="CSK36" s="149"/>
      <c r="CSL36" s="149"/>
      <c r="CSM36" s="149"/>
      <c r="CSN36" s="149"/>
      <c r="CSO36" s="149"/>
      <c r="CSP36" s="149"/>
      <c r="CSQ36" s="148"/>
      <c r="CSR36" s="149"/>
      <c r="CSS36" s="149"/>
      <c r="CST36" s="149"/>
      <c r="CSU36" s="149"/>
      <c r="CSV36" s="149"/>
      <c r="CSW36" s="149"/>
      <c r="CSX36" s="149"/>
      <c r="CSY36" s="149"/>
      <c r="CSZ36" s="149"/>
      <c r="CTA36" s="149"/>
      <c r="CTB36" s="149"/>
      <c r="CTC36" s="149"/>
      <c r="CTD36" s="149"/>
      <c r="CTE36" s="149"/>
      <c r="CTF36" s="149"/>
      <c r="CTG36" s="149"/>
      <c r="CTH36" s="149"/>
      <c r="CTI36" s="148"/>
      <c r="CTJ36" s="149"/>
      <c r="CTK36" s="149"/>
      <c r="CTL36" s="149"/>
      <c r="CTM36" s="149"/>
      <c r="CTN36" s="149"/>
      <c r="CTO36" s="149"/>
      <c r="CTP36" s="149"/>
      <c r="CTQ36" s="149"/>
      <c r="CTR36" s="149"/>
      <c r="CTS36" s="149"/>
      <c r="CTT36" s="149"/>
      <c r="CTU36" s="149"/>
      <c r="CTV36" s="149"/>
      <c r="CTW36" s="149"/>
      <c r="CTX36" s="149"/>
      <c r="CTY36" s="149"/>
      <c r="CTZ36" s="149"/>
      <c r="CUA36" s="148"/>
      <c r="CUB36" s="149"/>
      <c r="CUC36" s="149"/>
      <c r="CUD36" s="149"/>
      <c r="CUE36" s="149"/>
      <c r="CUF36" s="149"/>
      <c r="CUG36" s="149"/>
      <c r="CUH36" s="149"/>
      <c r="CUI36" s="149"/>
      <c r="CUJ36" s="149"/>
      <c r="CUK36" s="149"/>
      <c r="CUL36" s="149"/>
      <c r="CUM36" s="149"/>
      <c r="CUN36" s="149"/>
      <c r="CUO36" s="149"/>
      <c r="CUP36" s="149"/>
      <c r="CUQ36" s="149"/>
      <c r="CUR36" s="149"/>
      <c r="CUS36" s="148"/>
      <c r="CUT36" s="149"/>
      <c r="CUU36" s="149"/>
      <c r="CUV36" s="149"/>
      <c r="CUW36" s="149"/>
      <c r="CUX36" s="149"/>
      <c r="CUY36" s="149"/>
      <c r="CUZ36" s="149"/>
      <c r="CVA36" s="149"/>
      <c r="CVB36" s="149"/>
      <c r="CVC36" s="149"/>
      <c r="CVD36" s="149"/>
      <c r="CVE36" s="149"/>
      <c r="CVF36" s="149"/>
      <c r="CVG36" s="149"/>
      <c r="CVH36" s="149"/>
      <c r="CVI36" s="149"/>
      <c r="CVJ36" s="149"/>
      <c r="CVK36" s="148"/>
      <c r="CVL36" s="149"/>
      <c r="CVM36" s="149"/>
      <c r="CVN36" s="149"/>
      <c r="CVO36" s="149"/>
      <c r="CVP36" s="149"/>
      <c r="CVQ36" s="149"/>
      <c r="CVR36" s="149"/>
      <c r="CVS36" s="149"/>
      <c r="CVT36" s="149"/>
      <c r="CVU36" s="149"/>
      <c r="CVV36" s="149"/>
      <c r="CVW36" s="149"/>
      <c r="CVX36" s="149"/>
      <c r="CVY36" s="149"/>
      <c r="CVZ36" s="149"/>
      <c r="CWA36" s="149"/>
      <c r="CWB36" s="149"/>
      <c r="CWC36" s="148"/>
      <c r="CWD36" s="149"/>
      <c r="CWE36" s="149"/>
      <c r="CWF36" s="149"/>
      <c r="CWG36" s="149"/>
      <c r="CWH36" s="149"/>
      <c r="CWI36" s="149"/>
      <c r="CWJ36" s="149"/>
      <c r="CWK36" s="149"/>
      <c r="CWL36" s="149"/>
      <c r="CWM36" s="149"/>
      <c r="CWN36" s="149"/>
      <c r="CWO36" s="149"/>
      <c r="CWP36" s="149"/>
      <c r="CWQ36" s="149"/>
      <c r="CWR36" s="149"/>
      <c r="CWS36" s="149"/>
      <c r="CWT36" s="149"/>
      <c r="CWU36" s="148"/>
      <c r="CWV36" s="149"/>
      <c r="CWW36" s="149"/>
      <c r="CWX36" s="149"/>
      <c r="CWY36" s="149"/>
      <c r="CWZ36" s="149"/>
      <c r="CXA36" s="149"/>
      <c r="CXB36" s="149"/>
      <c r="CXC36" s="149"/>
      <c r="CXD36" s="149"/>
      <c r="CXE36" s="149"/>
      <c r="CXF36" s="149"/>
      <c r="CXG36" s="149"/>
      <c r="CXH36" s="149"/>
      <c r="CXI36" s="149"/>
      <c r="CXJ36" s="149"/>
      <c r="CXK36" s="149"/>
      <c r="CXL36" s="149"/>
      <c r="CXM36" s="148"/>
      <c r="CXN36" s="149"/>
      <c r="CXO36" s="149"/>
      <c r="CXP36" s="149"/>
      <c r="CXQ36" s="149"/>
      <c r="CXR36" s="149"/>
      <c r="CXS36" s="149"/>
      <c r="CXT36" s="149"/>
      <c r="CXU36" s="149"/>
      <c r="CXV36" s="149"/>
      <c r="CXW36" s="149"/>
      <c r="CXX36" s="149"/>
      <c r="CXY36" s="149"/>
      <c r="CXZ36" s="149"/>
      <c r="CYA36" s="149"/>
      <c r="CYB36" s="149"/>
      <c r="CYC36" s="149"/>
      <c r="CYD36" s="149"/>
      <c r="CYE36" s="148"/>
      <c r="CYF36" s="149"/>
      <c r="CYG36" s="149"/>
      <c r="CYH36" s="149"/>
      <c r="CYI36" s="149"/>
      <c r="CYJ36" s="149"/>
      <c r="CYK36" s="149"/>
      <c r="CYL36" s="149"/>
      <c r="CYM36" s="149"/>
      <c r="CYN36" s="149"/>
      <c r="CYO36" s="149"/>
      <c r="CYP36" s="149"/>
      <c r="CYQ36" s="149"/>
      <c r="CYR36" s="149"/>
      <c r="CYS36" s="149"/>
      <c r="CYT36" s="149"/>
      <c r="CYU36" s="149"/>
      <c r="CYV36" s="149"/>
      <c r="CYW36" s="148"/>
      <c r="CYX36" s="149"/>
      <c r="CYY36" s="149"/>
      <c r="CYZ36" s="149"/>
      <c r="CZA36" s="149"/>
      <c r="CZB36" s="149"/>
      <c r="CZC36" s="149"/>
      <c r="CZD36" s="149"/>
      <c r="CZE36" s="149"/>
      <c r="CZF36" s="149"/>
      <c r="CZG36" s="149"/>
      <c r="CZH36" s="149"/>
      <c r="CZI36" s="149"/>
      <c r="CZJ36" s="149"/>
      <c r="CZK36" s="149"/>
      <c r="CZL36" s="149"/>
      <c r="CZM36" s="149"/>
      <c r="CZN36" s="149"/>
      <c r="CZO36" s="148"/>
      <c r="CZP36" s="149"/>
      <c r="CZQ36" s="149"/>
      <c r="CZR36" s="149"/>
      <c r="CZS36" s="149"/>
      <c r="CZT36" s="149"/>
      <c r="CZU36" s="149"/>
      <c r="CZV36" s="149"/>
      <c r="CZW36" s="149"/>
      <c r="CZX36" s="149"/>
      <c r="CZY36" s="149"/>
      <c r="CZZ36" s="149"/>
      <c r="DAA36" s="149"/>
      <c r="DAB36" s="149"/>
      <c r="DAC36" s="149"/>
      <c r="DAD36" s="149"/>
      <c r="DAE36" s="149"/>
      <c r="DAF36" s="149"/>
      <c r="DAG36" s="148"/>
      <c r="DAH36" s="149"/>
      <c r="DAI36" s="149"/>
      <c r="DAJ36" s="149"/>
      <c r="DAK36" s="149"/>
      <c r="DAL36" s="149"/>
      <c r="DAM36" s="149"/>
      <c r="DAN36" s="149"/>
      <c r="DAO36" s="149"/>
      <c r="DAP36" s="149"/>
      <c r="DAQ36" s="149"/>
      <c r="DAR36" s="149"/>
      <c r="DAS36" s="149"/>
      <c r="DAT36" s="149"/>
      <c r="DAU36" s="149"/>
      <c r="DAV36" s="149"/>
      <c r="DAW36" s="149"/>
      <c r="DAX36" s="149"/>
      <c r="DAY36" s="148"/>
      <c r="DAZ36" s="149"/>
      <c r="DBA36" s="149"/>
      <c r="DBB36" s="149"/>
      <c r="DBC36" s="149"/>
      <c r="DBD36" s="149"/>
      <c r="DBE36" s="149"/>
      <c r="DBF36" s="149"/>
      <c r="DBG36" s="149"/>
      <c r="DBH36" s="149"/>
      <c r="DBI36" s="149"/>
      <c r="DBJ36" s="149"/>
      <c r="DBK36" s="149"/>
      <c r="DBL36" s="149"/>
      <c r="DBM36" s="149"/>
      <c r="DBN36" s="149"/>
      <c r="DBO36" s="149"/>
      <c r="DBP36" s="149"/>
      <c r="DBQ36" s="148"/>
      <c r="DBR36" s="149"/>
      <c r="DBS36" s="149"/>
      <c r="DBT36" s="149"/>
      <c r="DBU36" s="149"/>
      <c r="DBV36" s="149"/>
      <c r="DBW36" s="149"/>
      <c r="DBX36" s="149"/>
      <c r="DBY36" s="149"/>
      <c r="DBZ36" s="149"/>
      <c r="DCA36" s="149"/>
      <c r="DCB36" s="149"/>
      <c r="DCC36" s="149"/>
      <c r="DCD36" s="149"/>
      <c r="DCE36" s="149"/>
      <c r="DCF36" s="149"/>
      <c r="DCG36" s="149"/>
      <c r="DCH36" s="149"/>
      <c r="DCI36" s="148"/>
      <c r="DCJ36" s="149"/>
      <c r="DCK36" s="149"/>
      <c r="DCL36" s="149"/>
      <c r="DCM36" s="149"/>
      <c r="DCN36" s="149"/>
      <c r="DCO36" s="149"/>
      <c r="DCP36" s="149"/>
      <c r="DCQ36" s="149"/>
      <c r="DCR36" s="149"/>
      <c r="DCS36" s="149"/>
      <c r="DCT36" s="149"/>
      <c r="DCU36" s="149"/>
      <c r="DCV36" s="149"/>
      <c r="DCW36" s="149"/>
      <c r="DCX36" s="149"/>
      <c r="DCY36" s="149"/>
      <c r="DCZ36" s="149"/>
      <c r="DDA36" s="148"/>
      <c r="DDB36" s="149"/>
      <c r="DDC36" s="149"/>
      <c r="DDD36" s="149"/>
      <c r="DDE36" s="149"/>
      <c r="DDF36" s="149"/>
      <c r="DDG36" s="149"/>
      <c r="DDH36" s="149"/>
      <c r="DDI36" s="149"/>
      <c r="DDJ36" s="149"/>
      <c r="DDK36" s="149"/>
      <c r="DDL36" s="149"/>
      <c r="DDM36" s="149"/>
      <c r="DDN36" s="149"/>
      <c r="DDO36" s="149"/>
      <c r="DDP36" s="149"/>
      <c r="DDQ36" s="149"/>
      <c r="DDR36" s="149"/>
      <c r="DDS36" s="148"/>
      <c r="DDT36" s="149"/>
      <c r="DDU36" s="149"/>
      <c r="DDV36" s="149"/>
      <c r="DDW36" s="149"/>
      <c r="DDX36" s="149"/>
      <c r="DDY36" s="149"/>
      <c r="DDZ36" s="149"/>
      <c r="DEA36" s="149"/>
      <c r="DEB36" s="149"/>
      <c r="DEC36" s="149"/>
      <c r="DED36" s="149"/>
      <c r="DEE36" s="149"/>
      <c r="DEF36" s="149"/>
      <c r="DEG36" s="149"/>
      <c r="DEH36" s="149"/>
      <c r="DEI36" s="149"/>
      <c r="DEJ36" s="149"/>
      <c r="DEK36" s="148"/>
      <c r="DEL36" s="149"/>
      <c r="DEM36" s="149"/>
      <c r="DEN36" s="149"/>
      <c r="DEO36" s="149"/>
      <c r="DEP36" s="149"/>
      <c r="DEQ36" s="149"/>
      <c r="DER36" s="149"/>
      <c r="DES36" s="149"/>
      <c r="DET36" s="149"/>
      <c r="DEU36" s="149"/>
      <c r="DEV36" s="149"/>
      <c r="DEW36" s="149"/>
      <c r="DEX36" s="149"/>
      <c r="DEY36" s="149"/>
      <c r="DEZ36" s="149"/>
      <c r="DFA36" s="149"/>
      <c r="DFB36" s="149"/>
      <c r="DFC36" s="148"/>
      <c r="DFD36" s="149"/>
      <c r="DFE36" s="149"/>
      <c r="DFF36" s="149"/>
      <c r="DFG36" s="149"/>
      <c r="DFH36" s="149"/>
      <c r="DFI36" s="149"/>
      <c r="DFJ36" s="149"/>
      <c r="DFK36" s="149"/>
      <c r="DFL36" s="149"/>
      <c r="DFM36" s="149"/>
      <c r="DFN36" s="149"/>
      <c r="DFO36" s="149"/>
      <c r="DFP36" s="149"/>
      <c r="DFQ36" s="149"/>
      <c r="DFR36" s="149"/>
      <c r="DFS36" s="149"/>
      <c r="DFT36" s="149"/>
      <c r="DFU36" s="148"/>
      <c r="DFV36" s="149"/>
      <c r="DFW36" s="149"/>
      <c r="DFX36" s="149"/>
      <c r="DFY36" s="149"/>
      <c r="DFZ36" s="149"/>
      <c r="DGA36" s="149"/>
      <c r="DGB36" s="149"/>
      <c r="DGC36" s="149"/>
      <c r="DGD36" s="149"/>
      <c r="DGE36" s="149"/>
      <c r="DGF36" s="149"/>
      <c r="DGG36" s="149"/>
      <c r="DGH36" s="149"/>
      <c r="DGI36" s="149"/>
      <c r="DGJ36" s="149"/>
      <c r="DGK36" s="149"/>
      <c r="DGL36" s="149"/>
      <c r="DGM36" s="148"/>
      <c r="DGN36" s="149"/>
      <c r="DGO36" s="149"/>
      <c r="DGP36" s="149"/>
      <c r="DGQ36" s="149"/>
      <c r="DGR36" s="149"/>
      <c r="DGS36" s="149"/>
      <c r="DGT36" s="149"/>
      <c r="DGU36" s="149"/>
      <c r="DGV36" s="149"/>
      <c r="DGW36" s="149"/>
      <c r="DGX36" s="149"/>
      <c r="DGY36" s="149"/>
      <c r="DGZ36" s="149"/>
      <c r="DHA36" s="149"/>
      <c r="DHB36" s="149"/>
      <c r="DHC36" s="149"/>
      <c r="DHD36" s="149"/>
      <c r="DHE36" s="148"/>
      <c r="DHF36" s="149"/>
      <c r="DHG36" s="149"/>
      <c r="DHH36" s="149"/>
      <c r="DHI36" s="149"/>
      <c r="DHJ36" s="149"/>
      <c r="DHK36" s="149"/>
      <c r="DHL36" s="149"/>
      <c r="DHM36" s="149"/>
      <c r="DHN36" s="149"/>
      <c r="DHO36" s="149"/>
      <c r="DHP36" s="149"/>
      <c r="DHQ36" s="149"/>
      <c r="DHR36" s="149"/>
      <c r="DHS36" s="149"/>
      <c r="DHT36" s="149"/>
      <c r="DHU36" s="149"/>
      <c r="DHV36" s="149"/>
      <c r="DHW36" s="148"/>
      <c r="DHX36" s="149"/>
      <c r="DHY36" s="149"/>
      <c r="DHZ36" s="149"/>
      <c r="DIA36" s="149"/>
      <c r="DIB36" s="149"/>
      <c r="DIC36" s="149"/>
      <c r="DID36" s="149"/>
      <c r="DIE36" s="149"/>
      <c r="DIF36" s="149"/>
      <c r="DIG36" s="149"/>
      <c r="DIH36" s="149"/>
      <c r="DII36" s="149"/>
      <c r="DIJ36" s="149"/>
      <c r="DIK36" s="149"/>
      <c r="DIL36" s="149"/>
      <c r="DIM36" s="149"/>
      <c r="DIN36" s="149"/>
      <c r="DIO36" s="148"/>
      <c r="DIP36" s="149"/>
      <c r="DIQ36" s="149"/>
      <c r="DIR36" s="149"/>
      <c r="DIS36" s="149"/>
      <c r="DIT36" s="149"/>
      <c r="DIU36" s="149"/>
      <c r="DIV36" s="149"/>
      <c r="DIW36" s="149"/>
      <c r="DIX36" s="149"/>
      <c r="DIY36" s="149"/>
      <c r="DIZ36" s="149"/>
      <c r="DJA36" s="149"/>
      <c r="DJB36" s="149"/>
      <c r="DJC36" s="149"/>
      <c r="DJD36" s="149"/>
      <c r="DJE36" s="149"/>
      <c r="DJF36" s="149"/>
      <c r="DJG36" s="148"/>
      <c r="DJH36" s="149"/>
      <c r="DJI36" s="149"/>
      <c r="DJJ36" s="149"/>
      <c r="DJK36" s="149"/>
      <c r="DJL36" s="149"/>
      <c r="DJM36" s="149"/>
      <c r="DJN36" s="149"/>
      <c r="DJO36" s="149"/>
      <c r="DJP36" s="149"/>
      <c r="DJQ36" s="149"/>
      <c r="DJR36" s="149"/>
      <c r="DJS36" s="149"/>
      <c r="DJT36" s="149"/>
      <c r="DJU36" s="149"/>
      <c r="DJV36" s="149"/>
      <c r="DJW36" s="149"/>
      <c r="DJX36" s="149"/>
      <c r="DJY36" s="148"/>
      <c r="DJZ36" s="149"/>
      <c r="DKA36" s="149"/>
      <c r="DKB36" s="149"/>
      <c r="DKC36" s="149"/>
      <c r="DKD36" s="149"/>
      <c r="DKE36" s="149"/>
      <c r="DKF36" s="149"/>
      <c r="DKG36" s="149"/>
      <c r="DKH36" s="149"/>
      <c r="DKI36" s="149"/>
      <c r="DKJ36" s="149"/>
      <c r="DKK36" s="149"/>
      <c r="DKL36" s="149"/>
      <c r="DKM36" s="149"/>
      <c r="DKN36" s="149"/>
      <c r="DKO36" s="149"/>
      <c r="DKP36" s="149"/>
      <c r="DKQ36" s="148"/>
      <c r="DKR36" s="149"/>
      <c r="DKS36" s="149"/>
      <c r="DKT36" s="149"/>
      <c r="DKU36" s="149"/>
      <c r="DKV36" s="149"/>
      <c r="DKW36" s="149"/>
      <c r="DKX36" s="149"/>
      <c r="DKY36" s="149"/>
      <c r="DKZ36" s="149"/>
      <c r="DLA36" s="149"/>
      <c r="DLB36" s="149"/>
      <c r="DLC36" s="149"/>
      <c r="DLD36" s="149"/>
      <c r="DLE36" s="149"/>
      <c r="DLF36" s="149"/>
      <c r="DLG36" s="149"/>
      <c r="DLH36" s="149"/>
      <c r="DLI36" s="148"/>
      <c r="DLJ36" s="149"/>
      <c r="DLK36" s="149"/>
      <c r="DLL36" s="149"/>
      <c r="DLM36" s="149"/>
      <c r="DLN36" s="149"/>
      <c r="DLO36" s="149"/>
      <c r="DLP36" s="149"/>
      <c r="DLQ36" s="149"/>
      <c r="DLR36" s="149"/>
      <c r="DLS36" s="149"/>
      <c r="DLT36" s="149"/>
      <c r="DLU36" s="149"/>
      <c r="DLV36" s="149"/>
      <c r="DLW36" s="149"/>
      <c r="DLX36" s="149"/>
      <c r="DLY36" s="149"/>
      <c r="DLZ36" s="149"/>
      <c r="DMA36" s="148"/>
      <c r="DMB36" s="149"/>
      <c r="DMC36" s="149"/>
      <c r="DMD36" s="149"/>
      <c r="DME36" s="149"/>
      <c r="DMF36" s="149"/>
      <c r="DMG36" s="149"/>
      <c r="DMH36" s="149"/>
      <c r="DMI36" s="149"/>
      <c r="DMJ36" s="149"/>
      <c r="DMK36" s="149"/>
      <c r="DML36" s="149"/>
      <c r="DMM36" s="149"/>
      <c r="DMN36" s="149"/>
      <c r="DMO36" s="149"/>
      <c r="DMP36" s="149"/>
      <c r="DMQ36" s="149"/>
      <c r="DMR36" s="149"/>
      <c r="DMS36" s="148"/>
      <c r="DMT36" s="149"/>
      <c r="DMU36" s="149"/>
      <c r="DMV36" s="149"/>
      <c r="DMW36" s="149"/>
      <c r="DMX36" s="149"/>
      <c r="DMY36" s="149"/>
      <c r="DMZ36" s="149"/>
      <c r="DNA36" s="149"/>
      <c r="DNB36" s="149"/>
      <c r="DNC36" s="149"/>
      <c r="DND36" s="149"/>
      <c r="DNE36" s="149"/>
      <c r="DNF36" s="149"/>
      <c r="DNG36" s="149"/>
      <c r="DNH36" s="149"/>
      <c r="DNI36" s="149"/>
      <c r="DNJ36" s="149"/>
      <c r="DNK36" s="148"/>
      <c r="DNL36" s="149"/>
      <c r="DNM36" s="149"/>
      <c r="DNN36" s="149"/>
      <c r="DNO36" s="149"/>
      <c r="DNP36" s="149"/>
      <c r="DNQ36" s="149"/>
      <c r="DNR36" s="149"/>
      <c r="DNS36" s="149"/>
      <c r="DNT36" s="149"/>
      <c r="DNU36" s="149"/>
      <c r="DNV36" s="149"/>
      <c r="DNW36" s="149"/>
      <c r="DNX36" s="149"/>
      <c r="DNY36" s="149"/>
      <c r="DNZ36" s="149"/>
      <c r="DOA36" s="149"/>
      <c r="DOB36" s="149"/>
      <c r="DOC36" s="148"/>
      <c r="DOD36" s="149"/>
      <c r="DOE36" s="149"/>
      <c r="DOF36" s="149"/>
      <c r="DOG36" s="149"/>
      <c r="DOH36" s="149"/>
      <c r="DOI36" s="149"/>
      <c r="DOJ36" s="149"/>
      <c r="DOK36" s="149"/>
      <c r="DOL36" s="149"/>
      <c r="DOM36" s="149"/>
      <c r="DON36" s="149"/>
      <c r="DOO36" s="149"/>
      <c r="DOP36" s="149"/>
      <c r="DOQ36" s="149"/>
      <c r="DOR36" s="149"/>
      <c r="DOS36" s="149"/>
      <c r="DOT36" s="149"/>
      <c r="DOU36" s="148"/>
      <c r="DOV36" s="149"/>
      <c r="DOW36" s="149"/>
      <c r="DOX36" s="149"/>
      <c r="DOY36" s="149"/>
      <c r="DOZ36" s="149"/>
      <c r="DPA36" s="149"/>
      <c r="DPB36" s="149"/>
      <c r="DPC36" s="149"/>
      <c r="DPD36" s="149"/>
      <c r="DPE36" s="149"/>
      <c r="DPF36" s="149"/>
      <c r="DPG36" s="149"/>
      <c r="DPH36" s="149"/>
      <c r="DPI36" s="149"/>
      <c r="DPJ36" s="149"/>
      <c r="DPK36" s="149"/>
      <c r="DPL36" s="149"/>
      <c r="DPM36" s="148"/>
      <c r="DPN36" s="149"/>
      <c r="DPO36" s="149"/>
      <c r="DPP36" s="149"/>
      <c r="DPQ36" s="149"/>
      <c r="DPR36" s="149"/>
      <c r="DPS36" s="149"/>
      <c r="DPT36" s="149"/>
      <c r="DPU36" s="149"/>
      <c r="DPV36" s="149"/>
      <c r="DPW36" s="149"/>
      <c r="DPX36" s="149"/>
      <c r="DPY36" s="149"/>
      <c r="DPZ36" s="149"/>
      <c r="DQA36" s="149"/>
      <c r="DQB36" s="149"/>
      <c r="DQC36" s="149"/>
      <c r="DQD36" s="149"/>
      <c r="DQE36" s="148"/>
      <c r="DQF36" s="149"/>
      <c r="DQG36" s="149"/>
      <c r="DQH36" s="149"/>
      <c r="DQI36" s="149"/>
      <c r="DQJ36" s="149"/>
      <c r="DQK36" s="149"/>
      <c r="DQL36" s="149"/>
      <c r="DQM36" s="149"/>
      <c r="DQN36" s="149"/>
      <c r="DQO36" s="149"/>
      <c r="DQP36" s="149"/>
      <c r="DQQ36" s="149"/>
      <c r="DQR36" s="149"/>
      <c r="DQS36" s="149"/>
      <c r="DQT36" s="149"/>
      <c r="DQU36" s="149"/>
      <c r="DQV36" s="149"/>
      <c r="DQW36" s="148"/>
      <c r="DQX36" s="149"/>
      <c r="DQY36" s="149"/>
      <c r="DQZ36" s="149"/>
      <c r="DRA36" s="149"/>
      <c r="DRB36" s="149"/>
      <c r="DRC36" s="149"/>
      <c r="DRD36" s="149"/>
      <c r="DRE36" s="149"/>
      <c r="DRF36" s="149"/>
      <c r="DRG36" s="149"/>
      <c r="DRH36" s="149"/>
      <c r="DRI36" s="149"/>
      <c r="DRJ36" s="149"/>
      <c r="DRK36" s="149"/>
      <c r="DRL36" s="149"/>
      <c r="DRM36" s="149"/>
      <c r="DRN36" s="149"/>
      <c r="DRO36" s="148"/>
      <c r="DRP36" s="149"/>
      <c r="DRQ36" s="149"/>
      <c r="DRR36" s="149"/>
      <c r="DRS36" s="149"/>
      <c r="DRT36" s="149"/>
      <c r="DRU36" s="149"/>
      <c r="DRV36" s="149"/>
      <c r="DRW36" s="149"/>
      <c r="DRX36" s="149"/>
      <c r="DRY36" s="149"/>
      <c r="DRZ36" s="149"/>
      <c r="DSA36" s="149"/>
      <c r="DSB36" s="149"/>
      <c r="DSC36" s="149"/>
      <c r="DSD36" s="149"/>
      <c r="DSE36" s="149"/>
      <c r="DSF36" s="149"/>
      <c r="DSG36" s="148"/>
      <c r="DSH36" s="149"/>
      <c r="DSI36" s="149"/>
      <c r="DSJ36" s="149"/>
      <c r="DSK36" s="149"/>
      <c r="DSL36" s="149"/>
      <c r="DSM36" s="149"/>
      <c r="DSN36" s="149"/>
      <c r="DSO36" s="149"/>
      <c r="DSP36" s="149"/>
      <c r="DSQ36" s="149"/>
      <c r="DSR36" s="149"/>
      <c r="DSS36" s="149"/>
      <c r="DST36" s="149"/>
      <c r="DSU36" s="149"/>
      <c r="DSV36" s="149"/>
      <c r="DSW36" s="149"/>
      <c r="DSX36" s="149"/>
      <c r="DSY36" s="148"/>
      <c r="DSZ36" s="149"/>
      <c r="DTA36" s="149"/>
      <c r="DTB36" s="149"/>
      <c r="DTC36" s="149"/>
      <c r="DTD36" s="149"/>
      <c r="DTE36" s="149"/>
      <c r="DTF36" s="149"/>
      <c r="DTG36" s="149"/>
      <c r="DTH36" s="149"/>
      <c r="DTI36" s="149"/>
      <c r="DTJ36" s="149"/>
      <c r="DTK36" s="149"/>
      <c r="DTL36" s="149"/>
      <c r="DTM36" s="149"/>
      <c r="DTN36" s="149"/>
      <c r="DTO36" s="149"/>
      <c r="DTP36" s="149"/>
      <c r="DTQ36" s="148"/>
      <c r="DTR36" s="149"/>
      <c r="DTS36" s="149"/>
      <c r="DTT36" s="149"/>
      <c r="DTU36" s="149"/>
      <c r="DTV36" s="149"/>
      <c r="DTW36" s="149"/>
      <c r="DTX36" s="149"/>
      <c r="DTY36" s="149"/>
      <c r="DTZ36" s="149"/>
      <c r="DUA36" s="149"/>
      <c r="DUB36" s="149"/>
      <c r="DUC36" s="149"/>
      <c r="DUD36" s="149"/>
      <c r="DUE36" s="149"/>
      <c r="DUF36" s="149"/>
      <c r="DUG36" s="149"/>
      <c r="DUH36" s="149"/>
      <c r="DUI36" s="148"/>
      <c r="DUJ36" s="149"/>
      <c r="DUK36" s="149"/>
      <c r="DUL36" s="149"/>
      <c r="DUM36" s="149"/>
      <c r="DUN36" s="149"/>
      <c r="DUO36" s="149"/>
      <c r="DUP36" s="149"/>
      <c r="DUQ36" s="149"/>
      <c r="DUR36" s="149"/>
      <c r="DUS36" s="149"/>
      <c r="DUT36" s="149"/>
      <c r="DUU36" s="149"/>
      <c r="DUV36" s="149"/>
      <c r="DUW36" s="149"/>
      <c r="DUX36" s="149"/>
      <c r="DUY36" s="149"/>
      <c r="DUZ36" s="149"/>
      <c r="DVA36" s="148"/>
      <c r="DVB36" s="149"/>
      <c r="DVC36" s="149"/>
      <c r="DVD36" s="149"/>
      <c r="DVE36" s="149"/>
      <c r="DVF36" s="149"/>
      <c r="DVG36" s="149"/>
      <c r="DVH36" s="149"/>
      <c r="DVI36" s="149"/>
      <c r="DVJ36" s="149"/>
      <c r="DVK36" s="149"/>
      <c r="DVL36" s="149"/>
      <c r="DVM36" s="149"/>
      <c r="DVN36" s="149"/>
      <c r="DVO36" s="149"/>
      <c r="DVP36" s="149"/>
      <c r="DVQ36" s="149"/>
      <c r="DVR36" s="149"/>
      <c r="DVS36" s="148"/>
      <c r="DVT36" s="149"/>
      <c r="DVU36" s="149"/>
      <c r="DVV36" s="149"/>
      <c r="DVW36" s="149"/>
      <c r="DVX36" s="149"/>
      <c r="DVY36" s="149"/>
      <c r="DVZ36" s="149"/>
      <c r="DWA36" s="149"/>
      <c r="DWB36" s="149"/>
      <c r="DWC36" s="149"/>
      <c r="DWD36" s="149"/>
      <c r="DWE36" s="149"/>
      <c r="DWF36" s="149"/>
      <c r="DWG36" s="149"/>
      <c r="DWH36" s="149"/>
      <c r="DWI36" s="149"/>
      <c r="DWJ36" s="149"/>
      <c r="DWK36" s="148"/>
      <c r="DWL36" s="149"/>
      <c r="DWM36" s="149"/>
      <c r="DWN36" s="149"/>
      <c r="DWO36" s="149"/>
      <c r="DWP36" s="149"/>
      <c r="DWQ36" s="149"/>
      <c r="DWR36" s="149"/>
      <c r="DWS36" s="149"/>
      <c r="DWT36" s="149"/>
      <c r="DWU36" s="149"/>
      <c r="DWV36" s="149"/>
      <c r="DWW36" s="149"/>
      <c r="DWX36" s="149"/>
      <c r="DWY36" s="149"/>
      <c r="DWZ36" s="149"/>
      <c r="DXA36" s="149"/>
      <c r="DXB36" s="149"/>
      <c r="DXC36" s="148"/>
      <c r="DXD36" s="149"/>
      <c r="DXE36" s="149"/>
      <c r="DXF36" s="149"/>
      <c r="DXG36" s="149"/>
      <c r="DXH36" s="149"/>
      <c r="DXI36" s="149"/>
      <c r="DXJ36" s="149"/>
      <c r="DXK36" s="149"/>
      <c r="DXL36" s="149"/>
      <c r="DXM36" s="149"/>
      <c r="DXN36" s="149"/>
      <c r="DXO36" s="149"/>
      <c r="DXP36" s="149"/>
      <c r="DXQ36" s="149"/>
      <c r="DXR36" s="149"/>
      <c r="DXS36" s="149"/>
      <c r="DXT36" s="149"/>
      <c r="DXU36" s="148"/>
      <c r="DXV36" s="149"/>
      <c r="DXW36" s="149"/>
      <c r="DXX36" s="149"/>
      <c r="DXY36" s="149"/>
      <c r="DXZ36" s="149"/>
      <c r="DYA36" s="149"/>
      <c r="DYB36" s="149"/>
      <c r="DYC36" s="149"/>
      <c r="DYD36" s="149"/>
      <c r="DYE36" s="149"/>
      <c r="DYF36" s="149"/>
      <c r="DYG36" s="149"/>
      <c r="DYH36" s="149"/>
      <c r="DYI36" s="149"/>
      <c r="DYJ36" s="149"/>
      <c r="DYK36" s="149"/>
      <c r="DYL36" s="149"/>
      <c r="DYM36" s="148"/>
      <c r="DYN36" s="149"/>
      <c r="DYO36" s="149"/>
      <c r="DYP36" s="149"/>
      <c r="DYQ36" s="149"/>
      <c r="DYR36" s="149"/>
      <c r="DYS36" s="149"/>
      <c r="DYT36" s="149"/>
      <c r="DYU36" s="149"/>
      <c r="DYV36" s="149"/>
      <c r="DYW36" s="149"/>
      <c r="DYX36" s="149"/>
      <c r="DYY36" s="149"/>
      <c r="DYZ36" s="149"/>
      <c r="DZA36" s="149"/>
      <c r="DZB36" s="149"/>
      <c r="DZC36" s="149"/>
      <c r="DZD36" s="149"/>
      <c r="DZE36" s="148"/>
      <c r="DZF36" s="149"/>
      <c r="DZG36" s="149"/>
      <c r="DZH36" s="149"/>
      <c r="DZI36" s="149"/>
      <c r="DZJ36" s="149"/>
      <c r="DZK36" s="149"/>
      <c r="DZL36" s="149"/>
      <c r="DZM36" s="149"/>
      <c r="DZN36" s="149"/>
      <c r="DZO36" s="149"/>
      <c r="DZP36" s="149"/>
      <c r="DZQ36" s="149"/>
      <c r="DZR36" s="149"/>
      <c r="DZS36" s="149"/>
      <c r="DZT36" s="149"/>
      <c r="DZU36" s="149"/>
      <c r="DZV36" s="149"/>
      <c r="DZW36" s="148"/>
      <c r="DZX36" s="149"/>
      <c r="DZY36" s="149"/>
      <c r="DZZ36" s="149"/>
      <c r="EAA36" s="149"/>
      <c r="EAB36" s="149"/>
      <c r="EAC36" s="149"/>
      <c r="EAD36" s="149"/>
      <c r="EAE36" s="149"/>
      <c r="EAF36" s="149"/>
      <c r="EAG36" s="149"/>
      <c r="EAH36" s="149"/>
      <c r="EAI36" s="149"/>
      <c r="EAJ36" s="149"/>
      <c r="EAK36" s="149"/>
      <c r="EAL36" s="149"/>
      <c r="EAM36" s="149"/>
      <c r="EAN36" s="149"/>
      <c r="EAO36" s="148"/>
      <c r="EAP36" s="149"/>
      <c r="EAQ36" s="149"/>
      <c r="EAR36" s="149"/>
      <c r="EAS36" s="149"/>
      <c r="EAT36" s="149"/>
      <c r="EAU36" s="149"/>
      <c r="EAV36" s="149"/>
      <c r="EAW36" s="149"/>
      <c r="EAX36" s="149"/>
      <c r="EAY36" s="149"/>
      <c r="EAZ36" s="149"/>
      <c r="EBA36" s="149"/>
      <c r="EBB36" s="149"/>
      <c r="EBC36" s="149"/>
      <c r="EBD36" s="149"/>
      <c r="EBE36" s="149"/>
      <c r="EBF36" s="149"/>
      <c r="EBG36" s="148"/>
      <c r="EBH36" s="149"/>
      <c r="EBI36" s="149"/>
      <c r="EBJ36" s="149"/>
      <c r="EBK36" s="149"/>
      <c r="EBL36" s="149"/>
      <c r="EBM36" s="149"/>
      <c r="EBN36" s="149"/>
      <c r="EBO36" s="149"/>
      <c r="EBP36" s="149"/>
      <c r="EBQ36" s="149"/>
      <c r="EBR36" s="149"/>
      <c r="EBS36" s="149"/>
      <c r="EBT36" s="149"/>
      <c r="EBU36" s="149"/>
      <c r="EBV36" s="149"/>
      <c r="EBW36" s="149"/>
      <c r="EBX36" s="149"/>
      <c r="EBY36" s="148"/>
      <c r="EBZ36" s="149"/>
      <c r="ECA36" s="149"/>
      <c r="ECB36" s="149"/>
      <c r="ECC36" s="149"/>
      <c r="ECD36" s="149"/>
      <c r="ECE36" s="149"/>
      <c r="ECF36" s="149"/>
      <c r="ECG36" s="149"/>
      <c r="ECH36" s="149"/>
      <c r="ECI36" s="149"/>
      <c r="ECJ36" s="149"/>
      <c r="ECK36" s="149"/>
      <c r="ECL36" s="149"/>
      <c r="ECM36" s="149"/>
      <c r="ECN36" s="149"/>
      <c r="ECO36" s="149"/>
      <c r="ECP36" s="149"/>
      <c r="ECQ36" s="148"/>
      <c r="ECR36" s="149"/>
      <c r="ECS36" s="149"/>
      <c r="ECT36" s="149"/>
      <c r="ECU36" s="149"/>
      <c r="ECV36" s="149"/>
      <c r="ECW36" s="149"/>
      <c r="ECX36" s="149"/>
      <c r="ECY36" s="149"/>
      <c r="ECZ36" s="149"/>
      <c r="EDA36" s="149"/>
      <c r="EDB36" s="149"/>
      <c r="EDC36" s="149"/>
      <c r="EDD36" s="149"/>
      <c r="EDE36" s="149"/>
      <c r="EDF36" s="149"/>
      <c r="EDG36" s="149"/>
      <c r="EDH36" s="149"/>
      <c r="EDI36" s="148"/>
      <c r="EDJ36" s="149"/>
      <c r="EDK36" s="149"/>
      <c r="EDL36" s="149"/>
      <c r="EDM36" s="149"/>
      <c r="EDN36" s="149"/>
      <c r="EDO36" s="149"/>
      <c r="EDP36" s="149"/>
      <c r="EDQ36" s="149"/>
      <c r="EDR36" s="149"/>
      <c r="EDS36" s="149"/>
      <c r="EDT36" s="149"/>
      <c r="EDU36" s="149"/>
      <c r="EDV36" s="149"/>
      <c r="EDW36" s="149"/>
      <c r="EDX36" s="149"/>
      <c r="EDY36" s="149"/>
      <c r="EDZ36" s="149"/>
      <c r="EEA36" s="148"/>
      <c r="EEB36" s="149"/>
      <c r="EEC36" s="149"/>
      <c r="EED36" s="149"/>
      <c r="EEE36" s="149"/>
      <c r="EEF36" s="149"/>
      <c r="EEG36" s="149"/>
      <c r="EEH36" s="149"/>
      <c r="EEI36" s="149"/>
      <c r="EEJ36" s="149"/>
      <c r="EEK36" s="149"/>
      <c r="EEL36" s="149"/>
      <c r="EEM36" s="149"/>
      <c r="EEN36" s="149"/>
      <c r="EEO36" s="149"/>
      <c r="EEP36" s="149"/>
      <c r="EEQ36" s="149"/>
      <c r="EER36" s="149"/>
      <c r="EES36" s="148"/>
      <c r="EET36" s="149"/>
      <c r="EEU36" s="149"/>
      <c r="EEV36" s="149"/>
      <c r="EEW36" s="149"/>
      <c r="EEX36" s="149"/>
      <c r="EEY36" s="149"/>
      <c r="EEZ36" s="149"/>
      <c r="EFA36" s="149"/>
      <c r="EFB36" s="149"/>
      <c r="EFC36" s="149"/>
      <c r="EFD36" s="149"/>
      <c r="EFE36" s="149"/>
      <c r="EFF36" s="149"/>
      <c r="EFG36" s="149"/>
      <c r="EFH36" s="149"/>
      <c r="EFI36" s="149"/>
      <c r="EFJ36" s="149"/>
      <c r="EFK36" s="148"/>
      <c r="EFL36" s="149"/>
      <c r="EFM36" s="149"/>
      <c r="EFN36" s="149"/>
      <c r="EFO36" s="149"/>
      <c r="EFP36" s="149"/>
      <c r="EFQ36" s="149"/>
      <c r="EFR36" s="149"/>
      <c r="EFS36" s="149"/>
      <c r="EFT36" s="149"/>
      <c r="EFU36" s="149"/>
      <c r="EFV36" s="149"/>
      <c r="EFW36" s="149"/>
      <c r="EFX36" s="149"/>
      <c r="EFY36" s="149"/>
      <c r="EFZ36" s="149"/>
      <c r="EGA36" s="149"/>
      <c r="EGB36" s="149"/>
      <c r="EGC36" s="148"/>
      <c r="EGD36" s="149"/>
      <c r="EGE36" s="149"/>
      <c r="EGF36" s="149"/>
      <c r="EGG36" s="149"/>
      <c r="EGH36" s="149"/>
      <c r="EGI36" s="149"/>
      <c r="EGJ36" s="149"/>
      <c r="EGK36" s="149"/>
      <c r="EGL36" s="149"/>
      <c r="EGM36" s="149"/>
      <c r="EGN36" s="149"/>
      <c r="EGO36" s="149"/>
      <c r="EGP36" s="149"/>
      <c r="EGQ36" s="149"/>
      <c r="EGR36" s="149"/>
      <c r="EGS36" s="149"/>
      <c r="EGT36" s="149"/>
      <c r="EGU36" s="148"/>
      <c r="EGV36" s="149"/>
      <c r="EGW36" s="149"/>
      <c r="EGX36" s="149"/>
      <c r="EGY36" s="149"/>
      <c r="EGZ36" s="149"/>
      <c r="EHA36" s="149"/>
      <c r="EHB36" s="149"/>
      <c r="EHC36" s="149"/>
      <c r="EHD36" s="149"/>
      <c r="EHE36" s="149"/>
      <c r="EHF36" s="149"/>
      <c r="EHG36" s="149"/>
      <c r="EHH36" s="149"/>
      <c r="EHI36" s="149"/>
      <c r="EHJ36" s="149"/>
      <c r="EHK36" s="149"/>
      <c r="EHL36" s="149"/>
      <c r="EHM36" s="148"/>
      <c r="EHN36" s="149"/>
      <c r="EHO36" s="149"/>
      <c r="EHP36" s="149"/>
      <c r="EHQ36" s="149"/>
      <c r="EHR36" s="149"/>
      <c r="EHS36" s="149"/>
      <c r="EHT36" s="149"/>
      <c r="EHU36" s="149"/>
      <c r="EHV36" s="149"/>
      <c r="EHW36" s="149"/>
      <c r="EHX36" s="149"/>
      <c r="EHY36" s="149"/>
      <c r="EHZ36" s="149"/>
      <c r="EIA36" s="149"/>
      <c r="EIB36" s="149"/>
      <c r="EIC36" s="149"/>
      <c r="EID36" s="149"/>
      <c r="EIE36" s="148"/>
      <c r="EIF36" s="149"/>
      <c r="EIG36" s="149"/>
      <c r="EIH36" s="149"/>
      <c r="EII36" s="149"/>
      <c r="EIJ36" s="149"/>
      <c r="EIK36" s="149"/>
      <c r="EIL36" s="149"/>
      <c r="EIM36" s="149"/>
      <c r="EIN36" s="149"/>
      <c r="EIO36" s="149"/>
      <c r="EIP36" s="149"/>
      <c r="EIQ36" s="149"/>
      <c r="EIR36" s="149"/>
      <c r="EIS36" s="149"/>
      <c r="EIT36" s="149"/>
      <c r="EIU36" s="149"/>
      <c r="EIV36" s="149"/>
      <c r="EIW36" s="148"/>
      <c r="EIX36" s="149"/>
      <c r="EIY36" s="149"/>
      <c r="EIZ36" s="149"/>
      <c r="EJA36" s="149"/>
      <c r="EJB36" s="149"/>
      <c r="EJC36" s="149"/>
      <c r="EJD36" s="149"/>
      <c r="EJE36" s="149"/>
      <c r="EJF36" s="149"/>
      <c r="EJG36" s="149"/>
      <c r="EJH36" s="149"/>
      <c r="EJI36" s="149"/>
      <c r="EJJ36" s="149"/>
      <c r="EJK36" s="149"/>
      <c r="EJL36" s="149"/>
      <c r="EJM36" s="149"/>
      <c r="EJN36" s="149"/>
      <c r="EJO36" s="148"/>
      <c r="EJP36" s="149"/>
      <c r="EJQ36" s="149"/>
      <c r="EJR36" s="149"/>
      <c r="EJS36" s="149"/>
      <c r="EJT36" s="149"/>
      <c r="EJU36" s="149"/>
      <c r="EJV36" s="149"/>
      <c r="EJW36" s="149"/>
      <c r="EJX36" s="149"/>
      <c r="EJY36" s="149"/>
      <c r="EJZ36" s="149"/>
      <c r="EKA36" s="149"/>
      <c r="EKB36" s="149"/>
      <c r="EKC36" s="149"/>
      <c r="EKD36" s="149"/>
      <c r="EKE36" s="149"/>
      <c r="EKF36" s="149"/>
      <c r="EKG36" s="148"/>
      <c r="EKH36" s="149"/>
      <c r="EKI36" s="149"/>
      <c r="EKJ36" s="149"/>
      <c r="EKK36" s="149"/>
      <c r="EKL36" s="149"/>
      <c r="EKM36" s="149"/>
      <c r="EKN36" s="149"/>
      <c r="EKO36" s="149"/>
      <c r="EKP36" s="149"/>
      <c r="EKQ36" s="149"/>
      <c r="EKR36" s="149"/>
      <c r="EKS36" s="149"/>
      <c r="EKT36" s="149"/>
      <c r="EKU36" s="149"/>
      <c r="EKV36" s="149"/>
      <c r="EKW36" s="149"/>
      <c r="EKX36" s="149"/>
      <c r="EKY36" s="148"/>
      <c r="EKZ36" s="149"/>
      <c r="ELA36" s="149"/>
      <c r="ELB36" s="149"/>
      <c r="ELC36" s="149"/>
      <c r="ELD36" s="149"/>
      <c r="ELE36" s="149"/>
      <c r="ELF36" s="149"/>
      <c r="ELG36" s="149"/>
      <c r="ELH36" s="149"/>
      <c r="ELI36" s="149"/>
      <c r="ELJ36" s="149"/>
      <c r="ELK36" s="149"/>
      <c r="ELL36" s="149"/>
      <c r="ELM36" s="149"/>
      <c r="ELN36" s="149"/>
      <c r="ELO36" s="149"/>
      <c r="ELP36" s="149"/>
      <c r="ELQ36" s="148"/>
      <c r="ELR36" s="149"/>
      <c r="ELS36" s="149"/>
      <c r="ELT36" s="149"/>
      <c r="ELU36" s="149"/>
      <c r="ELV36" s="149"/>
      <c r="ELW36" s="149"/>
      <c r="ELX36" s="149"/>
      <c r="ELY36" s="149"/>
      <c r="ELZ36" s="149"/>
      <c r="EMA36" s="149"/>
      <c r="EMB36" s="149"/>
      <c r="EMC36" s="149"/>
      <c r="EMD36" s="149"/>
      <c r="EME36" s="149"/>
      <c r="EMF36" s="149"/>
      <c r="EMG36" s="149"/>
      <c r="EMH36" s="149"/>
      <c r="EMI36" s="148"/>
      <c r="EMJ36" s="149"/>
      <c r="EMK36" s="149"/>
      <c r="EML36" s="149"/>
      <c r="EMM36" s="149"/>
      <c r="EMN36" s="149"/>
      <c r="EMO36" s="149"/>
      <c r="EMP36" s="149"/>
      <c r="EMQ36" s="149"/>
      <c r="EMR36" s="149"/>
      <c r="EMS36" s="149"/>
      <c r="EMT36" s="149"/>
      <c r="EMU36" s="149"/>
      <c r="EMV36" s="149"/>
      <c r="EMW36" s="149"/>
      <c r="EMX36" s="149"/>
      <c r="EMY36" s="149"/>
      <c r="EMZ36" s="149"/>
      <c r="ENA36" s="148"/>
      <c r="ENB36" s="149"/>
      <c r="ENC36" s="149"/>
      <c r="END36" s="149"/>
      <c r="ENE36" s="149"/>
      <c r="ENF36" s="149"/>
      <c r="ENG36" s="149"/>
      <c r="ENH36" s="149"/>
      <c r="ENI36" s="149"/>
      <c r="ENJ36" s="149"/>
      <c r="ENK36" s="149"/>
      <c r="ENL36" s="149"/>
      <c r="ENM36" s="149"/>
      <c r="ENN36" s="149"/>
      <c r="ENO36" s="149"/>
      <c r="ENP36" s="149"/>
      <c r="ENQ36" s="149"/>
      <c r="ENR36" s="149"/>
      <c r="ENS36" s="148"/>
      <c r="ENT36" s="149"/>
      <c r="ENU36" s="149"/>
      <c r="ENV36" s="149"/>
      <c r="ENW36" s="149"/>
      <c r="ENX36" s="149"/>
      <c r="ENY36" s="149"/>
      <c r="ENZ36" s="149"/>
      <c r="EOA36" s="149"/>
      <c r="EOB36" s="149"/>
      <c r="EOC36" s="149"/>
      <c r="EOD36" s="149"/>
      <c r="EOE36" s="149"/>
      <c r="EOF36" s="149"/>
      <c r="EOG36" s="149"/>
      <c r="EOH36" s="149"/>
      <c r="EOI36" s="149"/>
      <c r="EOJ36" s="149"/>
      <c r="EOK36" s="148"/>
      <c r="EOL36" s="149"/>
      <c r="EOM36" s="149"/>
      <c r="EON36" s="149"/>
      <c r="EOO36" s="149"/>
      <c r="EOP36" s="149"/>
      <c r="EOQ36" s="149"/>
      <c r="EOR36" s="149"/>
      <c r="EOS36" s="149"/>
      <c r="EOT36" s="149"/>
      <c r="EOU36" s="149"/>
      <c r="EOV36" s="149"/>
      <c r="EOW36" s="149"/>
      <c r="EOX36" s="149"/>
      <c r="EOY36" s="149"/>
      <c r="EOZ36" s="149"/>
      <c r="EPA36" s="149"/>
      <c r="EPB36" s="149"/>
      <c r="EPC36" s="148"/>
      <c r="EPD36" s="149"/>
      <c r="EPE36" s="149"/>
      <c r="EPF36" s="149"/>
      <c r="EPG36" s="149"/>
      <c r="EPH36" s="149"/>
      <c r="EPI36" s="149"/>
      <c r="EPJ36" s="149"/>
      <c r="EPK36" s="149"/>
      <c r="EPL36" s="149"/>
      <c r="EPM36" s="149"/>
      <c r="EPN36" s="149"/>
      <c r="EPO36" s="149"/>
      <c r="EPP36" s="149"/>
      <c r="EPQ36" s="149"/>
      <c r="EPR36" s="149"/>
      <c r="EPS36" s="149"/>
      <c r="EPT36" s="149"/>
      <c r="EPU36" s="148"/>
      <c r="EPV36" s="149"/>
      <c r="EPW36" s="149"/>
      <c r="EPX36" s="149"/>
      <c r="EPY36" s="149"/>
      <c r="EPZ36" s="149"/>
      <c r="EQA36" s="149"/>
      <c r="EQB36" s="149"/>
      <c r="EQC36" s="149"/>
      <c r="EQD36" s="149"/>
      <c r="EQE36" s="149"/>
      <c r="EQF36" s="149"/>
      <c r="EQG36" s="149"/>
      <c r="EQH36" s="149"/>
      <c r="EQI36" s="149"/>
      <c r="EQJ36" s="149"/>
      <c r="EQK36" s="149"/>
      <c r="EQL36" s="149"/>
      <c r="EQM36" s="148"/>
      <c r="EQN36" s="149"/>
      <c r="EQO36" s="149"/>
      <c r="EQP36" s="149"/>
      <c r="EQQ36" s="149"/>
      <c r="EQR36" s="149"/>
      <c r="EQS36" s="149"/>
      <c r="EQT36" s="149"/>
      <c r="EQU36" s="149"/>
      <c r="EQV36" s="149"/>
      <c r="EQW36" s="149"/>
      <c r="EQX36" s="149"/>
      <c r="EQY36" s="149"/>
      <c r="EQZ36" s="149"/>
      <c r="ERA36" s="149"/>
      <c r="ERB36" s="149"/>
      <c r="ERC36" s="149"/>
      <c r="ERD36" s="149"/>
      <c r="ERE36" s="148"/>
      <c r="ERF36" s="149"/>
      <c r="ERG36" s="149"/>
      <c r="ERH36" s="149"/>
      <c r="ERI36" s="149"/>
      <c r="ERJ36" s="149"/>
      <c r="ERK36" s="149"/>
      <c r="ERL36" s="149"/>
      <c r="ERM36" s="149"/>
      <c r="ERN36" s="149"/>
      <c r="ERO36" s="149"/>
      <c r="ERP36" s="149"/>
      <c r="ERQ36" s="149"/>
      <c r="ERR36" s="149"/>
      <c r="ERS36" s="149"/>
      <c r="ERT36" s="149"/>
      <c r="ERU36" s="149"/>
      <c r="ERV36" s="149"/>
      <c r="ERW36" s="148"/>
      <c r="ERX36" s="149"/>
      <c r="ERY36" s="149"/>
      <c r="ERZ36" s="149"/>
      <c r="ESA36" s="149"/>
      <c r="ESB36" s="149"/>
      <c r="ESC36" s="149"/>
      <c r="ESD36" s="149"/>
      <c r="ESE36" s="149"/>
      <c r="ESF36" s="149"/>
      <c r="ESG36" s="149"/>
      <c r="ESH36" s="149"/>
      <c r="ESI36" s="149"/>
      <c r="ESJ36" s="149"/>
      <c r="ESK36" s="149"/>
      <c r="ESL36" s="149"/>
      <c r="ESM36" s="149"/>
      <c r="ESN36" s="149"/>
      <c r="ESO36" s="148"/>
      <c r="ESP36" s="149"/>
      <c r="ESQ36" s="149"/>
      <c r="ESR36" s="149"/>
      <c r="ESS36" s="149"/>
      <c r="EST36" s="149"/>
      <c r="ESU36" s="149"/>
      <c r="ESV36" s="149"/>
      <c r="ESW36" s="149"/>
      <c r="ESX36" s="149"/>
      <c r="ESY36" s="149"/>
      <c r="ESZ36" s="149"/>
      <c r="ETA36" s="149"/>
      <c r="ETB36" s="149"/>
      <c r="ETC36" s="149"/>
      <c r="ETD36" s="149"/>
      <c r="ETE36" s="149"/>
      <c r="ETF36" s="149"/>
      <c r="ETG36" s="148"/>
      <c r="ETH36" s="149"/>
      <c r="ETI36" s="149"/>
      <c r="ETJ36" s="149"/>
      <c r="ETK36" s="149"/>
      <c r="ETL36" s="149"/>
      <c r="ETM36" s="149"/>
      <c r="ETN36" s="149"/>
      <c r="ETO36" s="149"/>
      <c r="ETP36" s="149"/>
      <c r="ETQ36" s="149"/>
      <c r="ETR36" s="149"/>
      <c r="ETS36" s="149"/>
      <c r="ETT36" s="149"/>
      <c r="ETU36" s="149"/>
      <c r="ETV36" s="149"/>
      <c r="ETW36" s="149"/>
      <c r="ETX36" s="149"/>
      <c r="ETY36" s="148"/>
      <c r="ETZ36" s="149"/>
      <c r="EUA36" s="149"/>
      <c r="EUB36" s="149"/>
      <c r="EUC36" s="149"/>
      <c r="EUD36" s="149"/>
      <c r="EUE36" s="149"/>
      <c r="EUF36" s="149"/>
      <c r="EUG36" s="149"/>
      <c r="EUH36" s="149"/>
      <c r="EUI36" s="149"/>
      <c r="EUJ36" s="149"/>
      <c r="EUK36" s="149"/>
      <c r="EUL36" s="149"/>
      <c r="EUM36" s="149"/>
      <c r="EUN36" s="149"/>
      <c r="EUO36" s="149"/>
      <c r="EUP36" s="149"/>
      <c r="EUQ36" s="148"/>
      <c r="EUR36" s="149"/>
      <c r="EUS36" s="149"/>
      <c r="EUT36" s="149"/>
      <c r="EUU36" s="149"/>
      <c r="EUV36" s="149"/>
      <c r="EUW36" s="149"/>
      <c r="EUX36" s="149"/>
      <c r="EUY36" s="149"/>
      <c r="EUZ36" s="149"/>
      <c r="EVA36" s="149"/>
      <c r="EVB36" s="149"/>
      <c r="EVC36" s="149"/>
      <c r="EVD36" s="149"/>
      <c r="EVE36" s="149"/>
      <c r="EVF36" s="149"/>
      <c r="EVG36" s="149"/>
      <c r="EVH36" s="149"/>
      <c r="EVI36" s="148"/>
      <c r="EVJ36" s="149"/>
      <c r="EVK36" s="149"/>
      <c r="EVL36" s="149"/>
      <c r="EVM36" s="149"/>
      <c r="EVN36" s="149"/>
      <c r="EVO36" s="149"/>
      <c r="EVP36" s="149"/>
      <c r="EVQ36" s="149"/>
      <c r="EVR36" s="149"/>
      <c r="EVS36" s="149"/>
      <c r="EVT36" s="149"/>
      <c r="EVU36" s="149"/>
      <c r="EVV36" s="149"/>
      <c r="EVW36" s="149"/>
      <c r="EVX36" s="149"/>
      <c r="EVY36" s="149"/>
      <c r="EVZ36" s="149"/>
      <c r="EWA36" s="148"/>
      <c r="EWB36" s="149"/>
      <c r="EWC36" s="149"/>
      <c r="EWD36" s="149"/>
      <c r="EWE36" s="149"/>
      <c r="EWF36" s="149"/>
      <c r="EWG36" s="149"/>
      <c r="EWH36" s="149"/>
      <c r="EWI36" s="149"/>
      <c r="EWJ36" s="149"/>
      <c r="EWK36" s="149"/>
      <c r="EWL36" s="149"/>
      <c r="EWM36" s="149"/>
      <c r="EWN36" s="149"/>
      <c r="EWO36" s="149"/>
      <c r="EWP36" s="149"/>
      <c r="EWQ36" s="149"/>
      <c r="EWR36" s="149"/>
      <c r="EWS36" s="148"/>
      <c r="EWT36" s="149"/>
      <c r="EWU36" s="149"/>
      <c r="EWV36" s="149"/>
      <c r="EWW36" s="149"/>
      <c r="EWX36" s="149"/>
      <c r="EWY36" s="149"/>
      <c r="EWZ36" s="149"/>
      <c r="EXA36" s="149"/>
      <c r="EXB36" s="149"/>
      <c r="EXC36" s="149"/>
      <c r="EXD36" s="149"/>
      <c r="EXE36" s="149"/>
      <c r="EXF36" s="149"/>
      <c r="EXG36" s="149"/>
      <c r="EXH36" s="149"/>
      <c r="EXI36" s="149"/>
      <c r="EXJ36" s="149"/>
      <c r="EXK36" s="148"/>
      <c r="EXL36" s="149"/>
      <c r="EXM36" s="149"/>
      <c r="EXN36" s="149"/>
      <c r="EXO36" s="149"/>
      <c r="EXP36" s="149"/>
      <c r="EXQ36" s="149"/>
      <c r="EXR36" s="149"/>
      <c r="EXS36" s="149"/>
      <c r="EXT36" s="149"/>
      <c r="EXU36" s="149"/>
      <c r="EXV36" s="149"/>
      <c r="EXW36" s="149"/>
      <c r="EXX36" s="149"/>
      <c r="EXY36" s="149"/>
      <c r="EXZ36" s="149"/>
      <c r="EYA36" s="149"/>
      <c r="EYB36" s="149"/>
      <c r="EYC36" s="148"/>
      <c r="EYD36" s="149"/>
      <c r="EYE36" s="149"/>
      <c r="EYF36" s="149"/>
      <c r="EYG36" s="149"/>
      <c r="EYH36" s="149"/>
      <c r="EYI36" s="149"/>
      <c r="EYJ36" s="149"/>
      <c r="EYK36" s="149"/>
      <c r="EYL36" s="149"/>
      <c r="EYM36" s="149"/>
      <c r="EYN36" s="149"/>
      <c r="EYO36" s="149"/>
      <c r="EYP36" s="149"/>
      <c r="EYQ36" s="149"/>
      <c r="EYR36" s="149"/>
      <c r="EYS36" s="149"/>
      <c r="EYT36" s="149"/>
      <c r="EYU36" s="148"/>
      <c r="EYV36" s="149"/>
      <c r="EYW36" s="149"/>
      <c r="EYX36" s="149"/>
      <c r="EYY36" s="149"/>
      <c r="EYZ36" s="149"/>
      <c r="EZA36" s="149"/>
      <c r="EZB36" s="149"/>
      <c r="EZC36" s="149"/>
      <c r="EZD36" s="149"/>
      <c r="EZE36" s="149"/>
      <c r="EZF36" s="149"/>
      <c r="EZG36" s="149"/>
      <c r="EZH36" s="149"/>
      <c r="EZI36" s="149"/>
      <c r="EZJ36" s="149"/>
      <c r="EZK36" s="149"/>
      <c r="EZL36" s="149"/>
      <c r="EZM36" s="148"/>
      <c r="EZN36" s="149"/>
      <c r="EZO36" s="149"/>
      <c r="EZP36" s="149"/>
      <c r="EZQ36" s="149"/>
      <c r="EZR36" s="149"/>
      <c r="EZS36" s="149"/>
      <c r="EZT36" s="149"/>
      <c r="EZU36" s="149"/>
      <c r="EZV36" s="149"/>
      <c r="EZW36" s="149"/>
      <c r="EZX36" s="149"/>
      <c r="EZY36" s="149"/>
      <c r="EZZ36" s="149"/>
      <c r="FAA36" s="149"/>
      <c r="FAB36" s="149"/>
      <c r="FAC36" s="149"/>
      <c r="FAD36" s="149"/>
      <c r="FAE36" s="148"/>
      <c r="FAF36" s="149"/>
      <c r="FAG36" s="149"/>
      <c r="FAH36" s="149"/>
      <c r="FAI36" s="149"/>
      <c r="FAJ36" s="149"/>
      <c r="FAK36" s="149"/>
      <c r="FAL36" s="149"/>
      <c r="FAM36" s="149"/>
      <c r="FAN36" s="149"/>
      <c r="FAO36" s="149"/>
      <c r="FAP36" s="149"/>
      <c r="FAQ36" s="149"/>
      <c r="FAR36" s="149"/>
      <c r="FAS36" s="149"/>
      <c r="FAT36" s="149"/>
      <c r="FAU36" s="149"/>
      <c r="FAV36" s="149"/>
      <c r="FAW36" s="148"/>
      <c r="FAX36" s="149"/>
      <c r="FAY36" s="149"/>
      <c r="FAZ36" s="149"/>
      <c r="FBA36" s="149"/>
      <c r="FBB36" s="149"/>
      <c r="FBC36" s="149"/>
      <c r="FBD36" s="149"/>
      <c r="FBE36" s="149"/>
      <c r="FBF36" s="149"/>
      <c r="FBG36" s="149"/>
      <c r="FBH36" s="149"/>
      <c r="FBI36" s="149"/>
      <c r="FBJ36" s="149"/>
      <c r="FBK36" s="149"/>
      <c r="FBL36" s="149"/>
      <c r="FBM36" s="149"/>
      <c r="FBN36" s="149"/>
      <c r="FBO36" s="148"/>
      <c r="FBP36" s="149"/>
      <c r="FBQ36" s="149"/>
      <c r="FBR36" s="149"/>
      <c r="FBS36" s="149"/>
      <c r="FBT36" s="149"/>
      <c r="FBU36" s="149"/>
      <c r="FBV36" s="149"/>
      <c r="FBW36" s="149"/>
      <c r="FBX36" s="149"/>
      <c r="FBY36" s="149"/>
      <c r="FBZ36" s="149"/>
      <c r="FCA36" s="149"/>
      <c r="FCB36" s="149"/>
      <c r="FCC36" s="149"/>
      <c r="FCD36" s="149"/>
      <c r="FCE36" s="149"/>
      <c r="FCF36" s="149"/>
      <c r="FCG36" s="148"/>
      <c r="FCH36" s="149"/>
      <c r="FCI36" s="149"/>
      <c r="FCJ36" s="149"/>
      <c r="FCK36" s="149"/>
      <c r="FCL36" s="149"/>
      <c r="FCM36" s="149"/>
      <c r="FCN36" s="149"/>
      <c r="FCO36" s="149"/>
      <c r="FCP36" s="149"/>
      <c r="FCQ36" s="149"/>
      <c r="FCR36" s="149"/>
      <c r="FCS36" s="149"/>
      <c r="FCT36" s="149"/>
      <c r="FCU36" s="149"/>
      <c r="FCV36" s="149"/>
      <c r="FCW36" s="149"/>
      <c r="FCX36" s="149"/>
      <c r="FCY36" s="148"/>
      <c r="FCZ36" s="149"/>
      <c r="FDA36" s="149"/>
      <c r="FDB36" s="149"/>
      <c r="FDC36" s="149"/>
      <c r="FDD36" s="149"/>
      <c r="FDE36" s="149"/>
      <c r="FDF36" s="149"/>
      <c r="FDG36" s="149"/>
      <c r="FDH36" s="149"/>
      <c r="FDI36" s="149"/>
      <c r="FDJ36" s="149"/>
      <c r="FDK36" s="149"/>
      <c r="FDL36" s="149"/>
      <c r="FDM36" s="149"/>
      <c r="FDN36" s="149"/>
      <c r="FDO36" s="149"/>
      <c r="FDP36" s="149"/>
      <c r="FDQ36" s="148"/>
      <c r="FDR36" s="149"/>
      <c r="FDS36" s="149"/>
      <c r="FDT36" s="149"/>
      <c r="FDU36" s="149"/>
      <c r="FDV36" s="149"/>
      <c r="FDW36" s="149"/>
      <c r="FDX36" s="149"/>
      <c r="FDY36" s="149"/>
      <c r="FDZ36" s="149"/>
      <c r="FEA36" s="149"/>
      <c r="FEB36" s="149"/>
      <c r="FEC36" s="149"/>
      <c r="FED36" s="149"/>
      <c r="FEE36" s="149"/>
      <c r="FEF36" s="149"/>
      <c r="FEG36" s="149"/>
      <c r="FEH36" s="149"/>
      <c r="FEI36" s="148"/>
      <c r="FEJ36" s="149"/>
      <c r="FEK36" s="149"/>
      <c r="FEL36" s="149"/>
      <c r="FEM36" s="149"/>
      <c r="FEN36" s="149"/>
      <c r="FEO36" s="149"/>
      <c r="FEP36" s="149"/>
      <c r="FEQ36" s="149"/>
      <c r="FER36" s="149"/>
      <c r="FES36" s="149"/>
      <c r="FET36" s="149"/>
      <c r="FEU36" s="149"/>
      <c r="FEV36" s="149"/>
      <c r="FEW36" s="149"/>
      <c r="FEX36" s="149"/>
      <c r="FEY36" s="149"/>
      <c r="FEZ36" s="149"/>
      <c r="FFA36" s="148"/>
      <c r="FFB36" s="149"/>
      <c r="FFC36" s="149"/>
      <c r="FFD36" s="149"/>
      <c r="FFE36" s="149"/>
      <c r="FFF36" s="149"/>
      <c r="FFG36" s="149"/>
      <c r="FFH36" s="149"/>
      <c r="FFI36" s="149"/>
      <c r="FFJ36" s="149"/>
      <c r="FFK36" s="149"/>
      <c r="FFL36" s="149"/>
      <c r="FFM36" s="149"/>
      <c r="FFN36" s="149"/>
      <c r="FFO36" s="149"/>
      <c r="FFP36" s="149"/>
      <c r="FFQ36" s="149"/>
      <c r="FFR36" s="149"/>
      <c r="FFS36" s="148"/>
      <c r="FFT36" s="149"/>
      <c r="FFU36" s="149"/>
      <c r="FFV36" s="149"/>
      <c r="FFW36" s="149"/>
      <c r="FFX36" s="149"/>
      <c r="FFY36" s="149"/>
      <c r="FFZ36" s="149"/>
      <c r="FGA36" s="149"/>
      <c r="FGB36" s="149"/>
      <c r="FGC36" s="149"/>
      <c r="FGD36" s="149"/>
      <c r="FGE36" s="149"/>
      <c r="FGF36" s="149"/>
      <c r="FGG36" s="149"/>
      <c r="FGH36" s="149"/>
      <c r="FGI36" s="149"/>
      <c r="FGJ36" s="149"/>
      <c r="FGK36" s="148"/>
      <c r="FGL36" s="149"/>
      <c r="FGM36" s="149"/>
      <c r="FGN36" s="149"/>
      <c r="FGO36" s="149"/>
      <c r="FGP36" s="149"/>
      <c r="FGQ36" s="149"/>
      <c r="FGR36" s="149"/>
      <c r="FGS36" s="149"/>
      <c r="FGT36" s="149"/>
      <c r="FGU36" s="149"/>
      <c r="FGV36" s="149"/>
      <c r="FGW36" s="149"/>
      <c r="FGX36" s="149"/>
      <c r="FGY36" s="149"/>
      <c r="FGZ36" s="149"/>
      <c r="FHA36" s="149"/>
      <c r="FHB36" s="149"/>
      <c r="FHC36" s="148"/>
      <c r="FHD36" s="149"/>
      <c r="FHE36" s="149"/>
      <c r="FHF36" s="149"/>
      <c r="FHG36" s="149"/>
      <c r="FHH36" s="149"/>
      <c r="FHI36" s="149"/>
      <c r="FHJ36" s="149"/>
      <c r="FHK36" s="149"/>
      <c r="FHL36" s="149"/>
      <c r="FHM36" s="149"/>
      <c r="FHN36" s="149"/>
      <c r="FHO36" s="149"/>
      <c r="FHP36" s="149"/>
      <c r="FHQ36" s="149"/>
      <c r="FHR36" s="149"/>
      <c r="FHS36" s="149"/>
      <c r="FHT36" s="149"/>
      <c r="FHU36" s="148"/>
      <c r="FHV36" s="149"/>
      <c r="FHW36" s="149"/>
      <c r="FHX36" s="149"/>
      <c r="FHY36" s="149"/>
      <c r="FHZ36" s="149"/>
      <c r="FIA36" s="149"/>
      <c r="FIB36" s="149"/>
      <c r="FIC36" s="149"/>
      <c r="FID36" s="149"/>
      <c r="FIE36" s="149"/>
      <c r="FIF36" s="149"/>
      <c r="FIG36" s="149"/>
      <c r="FIH36" s="149"/>
      <c r="FII36" s="149"/>
      <c r="FIJ36" s="149"/>
      <c r="FIK36" s="149"/>
      <c r="FIL36" s="149"/>
      <c r="FIM36" s="148"/>
      <c r="FIN36" s="149"/>
      <c r="FIO36" s="149"/>
      <c r="FIP36" s="149"/>
      <c r="FIQ36" s="149"/>
      <c r="FIR36" s="149"/>
      <c r="FIS36" s="149"/>
      <c r="FIT36" s="149"/>
      <c r="FIU36" s="149"/>
      <c r="FIV36" s="149"/>
      <c r="FIW36" s="149"/>
      <c r="FIX36" s="149"/>
      <c r="FIY36" s="149"/>
      <c r="FIZ36" s="149"/>
      <c r="FJA36" s="149"/>
      <c r="FJB36" s="149"/>
      <c r="FJC36" s="149"/>
      <c r="FJD36" s="149"/>
      <c r="FJE36" s="148"/>
      <c r="FJF36" s="149"/>
      <c r="FJG36" s="149"/>
      <c r="FJH36" s="149"/>
      <c r="FJI36" s="149"/>
      <c r="FJJ36" s="149"/>
      <c r="FJK36" s="149"/>
      <c r="FJL36" s="149"/>
      <c r="FJM36" s="149"/>
      <c r="FJN36" s="149"/>
      <c r="FJO36" s="149"/>
      <c r="FJP36" s="149"/>
      <c r="FJQ36" s="149"/>
      <c r="FJR36" s="149"/>
      <c r="FJS36" s="149"/>
      <c r="FJT36" s="149"/>
      <c r="FJU36" s="149"/>
      <c r="FJV36" s="149"/>
      <c r="FJW36" s="148"/>
      <c r="FJX36" s="149"/>
      <c r="FJY36" s="149"/>
      <c r="FJZ36" s="149"/>
      <c r="FKA36" s="149"/>
      <c r="FKB36" s="149"/>
      <c r="FKC36" s="149"/>
      <c r="FKD36" s="149"/>
      <c r="FKE36" s="149"/>
      <c r="FKF36" s="149"/>
      <c r="FKG36" s="149"/>
      <c r="FKH36" s="149"/>
      <c r="FKI36" s="149"/>
      <c r="FKJ36" s="149"/>
      <c r="FKK36" s="149"/>
      <c r="FKL36" s="149"/>
      <c r="FKM36" s="149"/>
      <c r="FKN36" s="149"/>
      <c r="FKO36" s="148"/>
      <c r="FKP36" s="149"/>
      <c r="FKQ36" s="149"/>
      <c r="FKR36" s="149"/>
      <c r="FKS36" s="149"/>
      <c r="FKT36" s="149"/>
      <c r="FKU36" s="149"/>
      <c r="FKV36" s="149"/>
      <c r="FKW36" s="149"/>
      <c r="FKX36" s="149"/>
      <c r="FKY36" s="149"/>
      <c r="FKZ36" s="149"/>
      <c r="FLA36" s="149"/>
      <c r="FLB36" s="149"/>
      <c r="FLC36" s="149"/>
      <c r="FLD36" s="149"/>
      <c r="FLE36" s="149"/>
      <c r="FLF36" s="149"/>
      <c r="FLG36" s="148"/>
      <c r="FLH36" s="149"/>
      <c r="FLI36" s="149"/>
      <c r="FLJ36" s="149"/>
      <c r="FLK36" s="149"/>
      <c r="FLL36" s="149"/>
      <c r="FLM36" s="149"/>
      <c r="FLN36" s="149"/>
      <c r="FLO36" s="149"/>
      <c r="FLP36" s="149"/>
      <c r="FLQ36" s="149"/>
      <c r="FLR36" s="149"/>
      <c r="FLS36" s="149"/>
      <c r="FLT36" s="149"/>
      <c r="FLU36" s="149"/>
      <c r="FLV36" s="149"/>
      <c r="FLW36" s="149"/>
      <c r="FLX36" s="149"/>
      <c r="FLY36" s="148"/>
      <c r="FLZ36" s="149"/>
      <c r="FMA36" s="149"/>
      <c r="FMB36" s="149"/>
      <c r="FMC36" s="149"/>
      <c r="FMD36" s="149"/>
      <c r="FME36" s="149"/>
      <c r="FMF36" s="149"/>
      <c r="FMG36" s="149"/>
      <c r="FMH36" s="149"/>
      <c r="FMI36" s="149"/>
      <c r="FMJ36" s="149"/>
      <c r="FMK36" s="149"/>
      <c r="FML36" s="149"/>
      <c r="FMM36" s="149"/>
      <c r="FMN36" s="149"/>
      <c r="FMO36" s="149"/>
      <c r="FMP36" s="149"/>
      <c r="FMQ36" s="148"/>
      <c r="FMR36" s="149"/>
      <c r="FMS36" s="149"/>
      <c r="FMT36" s="149"/>
      <c r="FMU36" s="149"/>
      <c r="FMV36" s="149"/>
      <c r="FMW36" s="149"/>
      <c r="FMX36" s="149"/>
      <c r="FMY36" s="149"/>
      <c r="FMZ36" s="149"/>
      <c r="FNA36" s="149"/>
      <c r="FNB36" s="149"/>
      <c r="FNC36" s="149"/>
      <c r="FND36" s="149"/>
      <c r="FNE36" s="149"/>
      <c r="FNF36" s="149"/>
      <c r="FNG36" s="149"/>
      <c r="FNH36" s="149"/>
      <c r="FNI36" s="148"/>
      <c r="FNJ36" s="149"/>
      <c r="FNK36" s="149"/>
      <c r="FNL36" s="149"/>
      <c r="FNM36" s="149"/>
      <c r="FNN36" s="149"/>
      <c r="FNO36" s="149"/>
      <c r="FNP36" s="149"/>
      <c r="FNQ36" s="149"/>
      <c r="FNR36" s="149"/>
      <c r="FNS36" s="149"/>
      <c r="FNT36" s="149"/>
      <c r="FNU36" s="149"/>
      <c r="FNV36" s="149"/>
      <c r="FNW36" s="149"/>
      <c r="FNX36" s="149"/>
      <c r="FNY36" s="149"/>
      <c r="FNZ36" s="149"/>
      <c r="FOA36" s="148"/>
      <c r="FOB36" s="149"/>
      <c r="FOC36" s="149"/>
      <c r="FOD36" s="149"/>
      <c r="FOE36" s="149"/>
      <c r="FOF36" s="149"/>
      <c r="FOG36" s="149"/>
      <c r="FOH36" s="149"/>
      <c r="FOI36" s="149"/>
      <c r="FOJ36" s="149"/>
      <c r="FOK36" s="149"/>
      <c r="FOL36" s="149"/>
      <c r="FOM36" s="149"/>
      <c r="FON36" s="149"/>
      <c r="FOO36" s="149"/>
      <c r="FOP36" s="149"/>
      <c r="FOQ36" s="149"/>
      <c r="FOR36" s="149"/>
      <c r="FOS36" s="148"/>
      <c r="FOT36" s="149"/>
      <c r="FOU36" s="149"/>
      <c r="FOV36" s="149"/>
      <c r="FOW36" s="149"/>
      <c r="FOX36" s="149"/>
      <c r="FOY36" s="149"/>
      <c r="FOZ36" s="149"/>
      <c r="FPA36" s="149"/>
      <c r="FPB36" s="149"/>
      <c r="FPC36" s="149"/>
      <c r="FPD36" s="149"/>
      <c r="FPE36" s="149"/>
      <c r="FPF36" s="149"/>
      <c r="FPG36" s="149"/>
      <c r="FPH36" s="149"/>
      <c r="FPI36" s="149"/>
      <c r="FPJ36" s="149"/>
      <c r="FPK36" s="148"/>
      <c r="FPL36" s="149"/>
      <c r="FPM36" s="149"/>
      <c r="FPN36" s="149"/>
      <c r="FPO36" s="149"/>
      <c r="FPP36" s="149"/>
      <c r="FPQ36" s="149"/>
      <c r="FPR36" s="149"/>
      <c r="FPS36" s="149"/>
      <c r="FPT36" s="149"/>
      <c r="FPU36" s="149"/>
      <c r="FPV36" s="149"/>
      <c r="FPW36" s="149"/>
      <c r="FPX36" s="149"/>
      <c r="FPY36" s="149"/>
      <c r="FPZ36" s="149"/>
      <c r="FQA36" s="149"/>
      <c r="FQB36" s="149"/>
      <c r="FQC36" s="148"/>
      <c r="FQD36" s="149"/>
      <c r="FQE36" s="149"/>
      <c r="FQF36" s="149"/>
      <c r="FQG36" s="149"/>
      <c r="FQH36" s="149"/>
      <c r="FQI36" s="149"/>
      <c r="FQJ36" s="149"/>
      <c r="FQK36" s="149"/>
      <c r="FQL36" s="149"/>
      <c r="FQM36" s="149"/>
      <c r="FQN36" s="149"/>
      <c r="FQO36" s="149"/>
      <c r="FQP36" s="149"/>
      <c r="FQQ36" s="149"/>
      <c r="FQR36" s="149"/>
      <c r="FQS36" s="149"/>
      <c r="FQT36" s="149"/>
      <c r="FQU36" s="148"/>
      <c r="FQV36" s="149"/>
      <c r="FQW36" s="149"/>
      <c r="FQX36" s="149"/>
      <c r="FQY36" s="149"/>
      <c r="FQZ36" s="149"/>
      <c r="FRA36" s="149"/>
      <c r="FRB36" s="149"/>
      <c r="FRC36" s="149"/>
      <c r="FRD36" s="149"/>
      <c r="FRE36" s="149"/>
      <c r="FRF36" s="149"/>
      <c r="FRG36" s="149"/>
      <c r="FRH36" s="149"/>
      <c r="FRI36" s="149"/>
      <c r="FRJ36" s="149"/>
      <c r="FRK36" s="149"/>
      <c r="FRL36" s="149"/>
      <c r="FRM36" s="148"/>
      <c r="FRN36" s="149"/>
      <c r="FRO36" s="149"/>
      <c r="FRP36" s="149"/>
      <c r="FRQ36" s="149"/>
      <c r="FRR36" s="149"/>
      <c r="FRS36" s="149"/>
      <c r="FRT36" s="149"/>
      <c r="FRU36" s="149"/>
      <c r="FRV36" s="149"/>
      <c r="FRW36" s="149"/>
      <c r="FRX36" s="149"/>
      <c r="FRY36" s="149"/>
      <c r="FRZ36" s="149"/>
      <c r="FSA36" s="149"/>
      <c r="FSB36" s="149"/>
      <c r="FSC36" s="149"/>
      <c r="FSD36" s="149"/>
      <c r="FSE36" s="148"/>
      <c r="FSF36" s="149"/>
      <c r="FSG36" s="149"/>
      <c r="FSH36" s="149"/>
      <c r="FSI36" s="149"/>
      <c r="FSJ36" s="149"/>
      <c r="FSK36" s="149"/>
      <c r="FSL36" s="149"/>
      <c r="FSM36" s="149"/>
      <c r="FSN36" s="149"/>
      <c r="FSO36" s="149"/>
      <c r="FSP36" s="149"/>
      <c r="FSQ36" s="149"/>
      <c r="FSR36" s="149"/>
      <c r="FSS36" s="149"/>
      <c r="FST36" s="149"/>
      <c r="FSU36" s="149"/>
      <c r="FSV36" s="149"/>
      <c r="FSW36" s="148"/>
      <c r="FSX36" s="149"/>
      <c r="FSY36" s="149"/>
      <c r="FSZ36" s="149"/>
      <c r="FTA36" s="149"/>
      <c r="FTB36" s="149"/>
      <c r="FTC36" s="149"/>
      <c r="FTD36" s="149"/>
      <c r="FTE36" s="149"/>
      <c r="FTF36" s="149"/>
      <c r="FTG36" s="149"/>
      <c r="FTH36" s="149"/>
      <c r="FTI36" s="149"/>
      <c r="FTJ36" s="149"/>
      <c r="FTK36" s="149"/>
      <c r="FTL36" s="149"/>
      <c r="FTM36" s="149"/>
      <c r="FTN36" s="149"/>
      <c r="FTO36" s="148"/>
      <c r="FTP36" s="149"/>
      <c r="FTQ36" s="149"/>
      <c r="FTR36" s="149"/>
      <c r="FTS36" s="149"/>
      <c r="FTT36" s="149"/>
      <c r="FTU36" s="149"/>
      <c r="FTV36" s="149"/>
      <c r="FTW36" s="149"/>
      <c r="FTX36" s="149"/>
      <c r="FTY36" s="149"/>
      <c r="FTZ36" s="149"/>
      <c r="FUA36" s="149"/>
      <c r="FUB36" s="149"/>
      <c r="FUC36" s="149"/>
      <c r="FUD36" s="149"/>
      <c r="FUE36" s="149"/>
      <c r="FUF36" s="149"/>
      <c r="FUG36" s="148"/>
      <c r="FUH36" s="149"/>
      <c r="FUI36" s="149"/>
      <c r="FUJ36" s="149"/>
      <c r="FUK36" s="149"/>
      <c r="FUL36" s="149"/>
      <c r="FUM36" s="149"/>
      <c r="FUN36" s="149"/>
      <c r="FUO36" s="149"/>
      <c r="FUP36" s="149"/>
      <c r="FUQ36" s="149"/>
      <c r="FUR36" s="149"/>
      <c r="FUS36" s="149"/>
      <c r="FUT36" s="149"/>
      <c r="FUU36" s="149"/>
      <c r="FUV36" s="149"/>
      <c r="FUW36" s="149"/>
      <c r="FUX36" s="149"/>
      <c r="FUY36" s="148"/>
      <c r="FUZ36" s="149"/>
      <c r="FVA36" s="149"/>
      <c r="FVB36" s="149"/>
      <c r="FVC36" s="149"/>
      <c r="FVD36" s="149"/>
      <c r="FVE36" s="149"/>
      <c r="FVF36" s="149"/>
      <c r="FVG36" s="149"/>
      <c r="FVH36" s="149"/>
      <c r="FVI36" s="149"/>
      <c r="FVJ36" s="149"/>
      <c r="FVK36" s="149"/>
      <c r="FVL36" s="149"/>
      <c r="FVM36" s="149"/>
      <c r="FVN36" s="149"/>
      <c r="FVO36" s="149"/>
      <c r="FVP36" s="149"/>
      <c r="FVQ36" s="148"/>
      <c r="FVR36" s="149"/>
      <c r="FVS36" s="149"/>
      <c r="FVT36" s="149"/>
      <c r="FVU36" s="149"/>
      <c r="FVV36" s="149"/>
      <c r="FVW36" s="149"/>
      <c r="FVX36" s="149"/>
      <c r="FVY36" s="149"/>
      <c r="FVZ36" s="149"/>
      <c r="FWA36" s="149"/>
      <c r="FWB36" s="149"/>
      <c r="FWC36" s="149"/>
      <c r="FWD36" s="149"/>
      <c r="FWE36" s="149"/>
      <c r="FWF36" s="149"/>
      <c r="FWG36" s="149"/>
      <c r="FWH36" s="149"/>
      <c r="FWI36" s="148"/>
      <c r="FWJ36" s="149"/>
      <c r="FWK36" s="149"/>
      <c r="FWL36" s="149"/>
      <c r="FWM36" s="149"/>
      <c r="FWN36" s="149"/>
      <c r="FWO36" s="149"/>
      <c r="FWP36" s="149"/>
      <c r="FWQ36" s="149"/>
      <c r="FWR36" s="149"/>
      <c r="FWS36" s="149"/>
      <c r="FWT36" s="149"/>
      <c r="FWU36" s="149"/>
      <c r="FWV36" s="149"/>
      <c r="FWW36" s="149"/>
      <c r="FWX36" s="149"/>
      <c r="FWY36" s="149"/>
      <c r="FWZ36" s="149"/>
      <c r="FXA36" s="148"/>
      <c r="FXB36" s="149"/>
      <c r="FXC36" s="149"/>
      <c r="FXD36" s="149"/>
      <c r="FXE36" s="149"/>
      <c r="FXF36" s="149"/>
      <c r="FXG36" s="149"/>
      <c r="FXH36" s="149"/>
      <c r="FXI36" s="149"/>
      <c r="FXJ36" s="149"/>
      <c r="FXK36" s="149"/>
      <c r="FXL36" s="149"/>
      <c r="FXM36" s="149"/>
      <c r="FXN36" s="149"/>
      <c r="FXO36" s="149"/>
      <c r="FXP36" s="149"/>
      <c r="FXQ36" s="149"/>
      <c r="FXR36" s="149"/>
      <c r="FXS36" s="148"/>
      <c r="FXT36" s="149"/>
      <c r="FXU36" s="149"/>
      <c r="FXV36" s="149"/>
      <c r="FXW36" s="149"/>
      <c r="FXX36" s="149"/>
      <c r="FXY36" s="149"/>
      <c r="FXZ36" s="149"/>
      <c r="FYA36" s="149"/>
      <c r="FYB36" s="149"/>
      <c r="FYC36" s="149"/>
      <c r="FYD36" s="149"/>
      <c r="FYE36" s="149"/>
      <c r="FYF36" s="149"/>
      <c r="FYG36" s="149"/>
      <c r="FYH36" s="149"/>
      <c r="FYI36" s="149"/>
      <c r="FYJ36" s="149"/>
      <c r="FYK36" s="148"/>
      <c r="FYL36" s="149"/>
      <c r="FYM36" s="149"/>
      <c r="FYN36" s="149"/>
      <c r="FYO36" s="149"/>
      <c r="FYP36" s="149"/>
      <c r="FYQ36" s="149"/>
      <c r="FYR36" s="149"/>
      <c r="FYS36" s="149"/>
      <c r="FYT36" s="149"/>
      <c r="FYU36" s="149"/>
      <c r="FYV36" s="149"/>
      <c r="FYW36" s="149"/>
      <c r="FYX36" s="149"/>
      <c r="FYY36" s="149"/>
      <c r="FYZ36" s="149"/>
      <c r="FZA36" s="149"/>
      <c r="FZB36" s="149"/>
      <c r="FZC36" s="148"/>
      <c r="FZD36" s="149"/>
      <c r="FZE36" s="149"/>
      <c r="FZF36" s="149"/>
      <c r="FZG36" s="149"/>
      <c r="FZH36" s="149"/>
      <c r="FZI36" s="149"/>
      <c r="FZJ36" s="149"/>
      <c r="FZK36" s="149"/>
      <c r="FZL36" s="149"/>
      <c r="FZM36" s="149"/>
      <c r="FZN36" s="149"/>
      <c r="FZO36" s="149"/>
      <c r="FZP36" s="149"/>
      <c r="FZQ36" s="149"/>
      <c r="FZR36" s="149"/>
      <c r="FZS36" s="149"/>
      <c r="FZT36" s="149"/>
      <c r="FZU36" s="148"/>
      <c r="FZV36" s="149"/>
      <c r="FZW36" s="149"/>
      <c r="FZX36" s="149"/>
      <c r="FZY36" s="149"/>
      <c r="FZZ36" s="149"/>
      <c r="GAA36" s="149"/>
      <c r="GAB36" s="149"/>
      <c r="GAC36" s="149"/>
      <c r="GAD36" s="149"/>
      <c r="GAE36" s="149"/>
      <c r="GAF36" s="149"/>
      <c r="GAG36" s="149"/>
      <c r="GAH36" s="149"/>
      <c r="GAI36" s="149"/>
      <c r="GAJ36" s="149"/>
      <c r="GAK36" s="149"/>
      <c r="GAL36" s="149"/>
      <c r="GAM36" s="148"/>
      <c r="GAN36" s="149"/>
      <c r="GAO36" s="149"/>
      <c r="GAP36" s="149"/>
      <c r="GAQ36" s="149"/>
      <c r="GAR36" s="149"/>
      <c r="GAS36" s="149"/>
      <c r="GAT36" s="149"/>
      <c r="GAU36" s="149"/>
      <c r="GAV36" s="149"/>
      <c r="GAW36" s="149"/>
      <c r="GAX36" s="149"/>
      <c r="GAY36" s="149"/>
      <c r="GAZ36" s="149"/>
      <c r="GBA36" s="149"/>
      <c r="GBB36" s="149"/>
      <c r="GBC36" s="149"/>
      <c r="GBD36" s="149"/>
      <c r="GBE36" s="148"/>
      <c r="GBF36" s="149"/>
      <c r="GBG36" s="149"/>
      <c r="GBH36" s="149"/>
      <c r="GBI36" s="149"/>
      <c r="GBJ36" s="149"/>
      <c r="GBK36" s="149"/>
      <c r="GBL36" s="149"/>
      <c r="GBM36" s="149"/>
      <c r="GBN36" s="149"/>
      <c r="GBO36" s="149"/>
      <c r="GBP36" s="149"/>
      <c r="GBQ36" s="149"/>
      <c r="GBR36" s="149"/>
      <c r="GBS36" s="149"/>
      <c r="GBT36" s="149"/>
      <c r="GBU36" s="149"/>
      <c r="GBV36" s="149"/>
      <c r="GBW36" s="148"/>
      <c r="GBX36" s="149"/>
      <c r="GBY36" s="149"/>
      <c r="GBZ36" s="149"/>
      <c r="GCA36" s="149"/>
      <c r="GCB36" s="149"/>
      <c r="GCC36" s="149"/>
      <c r="GCD36" s="149"/>
      <c r="GCE36" s="149"/>
      <c r="GCF36" s="149"/>
      <c r="GCG36" s="149"/>
      <c r="GCH36" s="149"/>
      <c r="GCI36" s="149"/>
      <c r="GCJ36" s="149"/>
      <c r="GCK36" s="149"/>
      <c r="GCL36" s="149"/>
      <c r="GCM36" s="149"/>
      <c r="GCN36" s="149"/>
      <c r="GCO36" s="148"/>
      <c r="GCP36" s="149"/>
      <c r="GCQ36" s="149"/>
      <c r="GCR36" s="149"/>
      <c r="GCS36" s="149"/>
      <c r="GCT36" s="149"/>
      <c r="GCU36" s="149"/>
      <c r="GCV36" s="149"/>
      <c r="GCW36" s="149"/>
      <c r="GCX36" s="149"/>
      <c r="GCY36" s="149"/>
      <c r="GCZ36" s="149"/>
      <c r="GDA36" s="149"/>
      <c r="GDB36" s="149"/>
      <c r="GDC36" s="149"/>
      <c r="GDD36" s="149"/>
      <c r="GDE36" s="149"/>
      <c r="GDF36" s="149"/>
      <c r="GDG36" s="148"/>
      <c r="GDH36" s="149"/>
      <c r="GDI36" s="149"/>
      <c r="GDJ36" s="149"/>
      <c r="GDK36" s="149"/>
      <c r="GDL36" s="149"/>
      <c r="GDM36" s="149"/>
      <c r="GDN36" s="149"/>
      <c r="GDO36" s="149"/>
      <c r="GDP36" s="149"/>
      <c r="GDQ36" s="149"/>
      <c r="GDR36" s="149"/>
      <c r="GDS36" s="149"/>
      <c r="GDT36" s="149"/>
      <c r="GDU36" s="149"/>
      <c r="GDV36" s="149"/>
      <c r="GDW36" s="149"/>
      <c r="GDX36" s="149"/>
      <c r="GDY36" s="148"/>
      <c r="GDZ36" s="149"/>
      <c r="GEA36" s="149"/>
      <c r="GEB36" s="149"/>
      <c r="GEC36" s="149"/>
      <c r="GED36" s="149"/>
      <c r="GEE36" s="149"/>
      <c r="GEF36" s="149"/>
      <c r="GEG36" s="149"/>
      <c r="GEH36" s="149"/>
      <c r="GEI36" s="149"/>
      <c r="GEJ36" s="149"/>
      <c r="GEK36" s="149"/>
      <c r="GEL36" s="149"/>
      <c r="GEM36" s="149"/>
      <c r="GEN36" s="149"/>
      <c r="GEO36" s="149"/>
      <c r="GEP36" s="149"/>
      <c r="GEQ36" s="148"/>
      <c r="GER36" s="149"/>
      <c r="GES36" s="149"/>
      <c r="GET36" s="149"/>
      <c r="GEU36" s="149"/>
      <c r="GEV36" s="149"/>
      <c r="GEW36" s="149"/>
      <c r="GEX36" s="149"/>
      <c r="GEY36" s="149"/>
      <c r="GEZ36" s="149"/>
      <c r="GFA36" s="149"/>
      <c r="GFB36" s="149"/>
      <c r="GFC36" s="149"/>
      <c r="GFD36" s="149"/>
      <c r="GFE36" s="149"/>
      <c r="GFF36" s="149"/>
      <c r="GFG36" s="149"/>
      <c r="GFH36" s="149"/>
      <c r="GFI36" s="148"/>
      <c r="GFJ36" s="149"/>
      <c r="GFK36" s="149"/>
      <c r="GFL36" s="149"/>
      <c r="GFM36" s="149"/>
      <c r="GFN36" s="149"/>
      <c r="GFO36" s="149"/>
      <c r="GFP36" s="149"/>
      <c r="GFQ36" s="149"/>
      <c r="GFR36" s="149"/>
      <c r="GFS36" s="149"/>
      <c r="GFT36" s="149"/>
      <c r="GFU36" s="149"/>
      <c r="GFV36" s="149"/>
      <c r="GFW36" s="149"/>
      <c r="GFX36" s="149"/>
      <c r="GFY36" s="149"/>
      <c r="GFZ36" s="149"/>
      <c r="GGA36" s="148"/>
      <c r="GGB36" s="149"/>
      <c r="GGC36" s="149"/>
      <c r="GGD36" s="149"/>
      <c r="GGE36" s="149"/>
      <c r="GGF36" s="149"/>
      <c r="GGG36" s="149"/>
      <c r="GGH36" s="149"/>
      <c r="GGI36" s="149"/>
      <c r="GGJ36" s="149"/>
      <c r="GGK36" s="149"/>
      <c r="GGL36" s="149"/>
      <c r="GGM36" s="149"/>
      <c r="GGN36" s="149"/>
      <c r="GGO36" s="149"/>
      <c r="GGP36" s="149"/>
      <c r="GGQ36" s="149"/>
      <c r="GGR36" s="149"/>
      <c r="GGS36" s="148"/>
      <c r="GGT36" s="149"/>
      <c r="GGU36" s="149"/>
      <c r="GGV36" s="149"/>
      <c r="GGW36" s="149"/>
      <c r="GGX36" s="149"/>
      <c r="GGY36" s="149"/>
      <c r="GGZ36" s="149"/>
      <c r="GHA36" s="149"/>
      <c r="GHB36" s="149"/>
      <c r="GHC36" s="149"/>
      <c r="GHD36" s="149"/>
      <c r="GHE36" s="149"/>
      <c r="GHF36" s="149"/>
      <c r="GHG36" s="149"/>
      <c r="GHH36" s="149"/>
      <c r="GHI36" s="149"/>
      <c r="GHJ36" s="149"/>
      <c r="GHK36" s="148"/>
      <c r="GHL36" s="149"/>
      <c r="GHM36" s="149"/>
      <c r="GHN36" s="149"/>
      <c r="GHO36" s="149"/>
      <c r="GHP36" s="149"/>
      <c r="GHQ36" s="149"/>
      <c r="GHR36" s="149"/>
      <c r="GHS36" s="149"/>
      <c r="GHT36" s="149"/>
      <c r="GHU36" s="149"/>
      <c r="GHV36" s="149"/>
      <c r="GHW36" s="149"/>
      <c r="GHX36" s="149"/>
      <c r="GHY36" s="149"/>
      <c r="GHZ36" s="149"/>
      <c r="GIA36" s="149"/>
      <c r="GIB36" s="149"/>
      <c r="GIC36" s="148"/>
      <c r="GID36" s="149"/>
      <c r="GIE36" s="149"/>
      <c r="GIF36" s="149"/>
      <c r="GIG36" s="149"/>
      <c r="GIH36" s="149"/>
      <c r="GII36" s="149"/>
      <c r="GIJ36" s="149"/>
      <c r="GIK36" s="149"/>
      <c r="GIL36" s="149"/>
      <c r="GIM36" s="149"/>
      <c r="GIN36" s="149"/>
      <c r="GIO36" s="149"/>
      <c r="GIP36" s="149"/>
      <c r="GIQ36" s="149"/>
      <c r="GIR36" s="149"/>
      <c r="GIS36" s="149"/>
      <c r="GIT36" s="149"/>
      <c r="GIU36" s="148"/>
      <c r="GIV36" s="149"/>
      <c r="GIW36" s="149"/>
      <c r="GIX36" s="149"/>
      <c r="GIY36" s="149"/>
      <c r="GIZ36" s="149"/>
      <c r="GJA36" s="149"/>
      <c r="GJB36" s="149"/>
      <c r="GJC36" s="149"/>
      <c r="GJD36" s="149"/>
      <c r="GJE36" s="149"/>
      <c r="GJF36" s="149"/>
      <c r="GJG36" s="149"/>
      <c r="GJH36" s="149"/>
      <c r="GJI36" s="149"/>
      <c r="GJJ36" s="149"/>
      <c r="GJK36" s="149"/>
      <c r="GJL36" s="149"/>
      <c r="GJM36" s="148"/>
      <c r="GJN36" s="149"/>
      <c r="GJO36" s="149"/>
      <c r="GJP36" s="149"/>
      <c r="GJQ36" s="149"/>
      <c r="GJR36" s="149"/>
      <c r="GJS36" s="149"/>
      <c r="GJT36" s="149"/>
      <c r="GJU36" s="149"/>
      <c r="GJV36" s="149"/>
      <c r="GJW36" s="149"/>
      <c r="GJX36" s="149"/>
      <c r="GJY36" s="149"/>
      <c r="GJZ36" s="149"/>
      <c r="GKA36" s="149"/>
      <c r="GKB36" s="149"/>
      <c r="GKC36" s="149"/>
      <c r="GKD36" s="149"/>
      <c r="GKE36" s="148"/>
      <c r="GKF36" s="149"/>
      <c r="GKG36" s="149"/>
      <c r="GKH36" s="149"/>
      <c r="GKI36" s="149"/>
      <c r="GKJ36" s="149"/>
      <c r="GKK36" s="149"/>
      <c r="GKL36" s="149"/>
      <c r="GKM36" s="149"/>
      <c r="GKN36" s="149"/>
      <c r="GKO36" s="149"/>
      <c r="GKP36" s="149"/>
      <c r="GKQ36" s="149"/>
      <c r="GKR36" s="149"/>
      <c r="GKS36" s="149"/>
      <c r="GKT36" s="149"/>
      <c r="GKU36" s="149"/>
      <c r="GKV36" s="149"/>
      <c r="GKW36" s="148"/>
      <c r="GKX36" s="149"/>
      <c r="GKY36" s="149"/>
      <c r="GKZ36" s="149"/>
      <c r="GLA36" s="149"/>
      <c r="GLB36" s="149"/>
      <c r="GLC36" s="149"/>
      <c r="GLD36" s="149"/>
      <c r="GLE36" s="149"/>
      <c r="GLF36" s="149"/>
      <c r="GLG36" s="149"/>
      <c r="GLH36" s="149"/>
      <c r="GLI36" s="149"/>
      <c r="GLJ36" s="149"/>
      <c r="GLK36" s="149"/>
      <c r="GLL36" s="149"/>
      <c r="GLM36" s="149"/>
      <c r="GLN36" s="149"/>
      <c r="GLO36" s="148"/>
      <c r="GLP36" s="149"/>
      <c r="GLQ36" s="149"/>
      <c r="GLR36" s="149"/>
      <c r="GLS36" s="149"/>
      <c r="GLT36" s="149"/>
      <c r="GLU36" s="149"/>
      <c r="GLV36" s="149"/>
      <c r="GLW36" s="149"/>
      <c r="GLX36" s="149"/>
      <c r="GLY36" s="149"/>
      <c r="GLZ36" s="149"/>
      <c r="GMA36" s="149"/>
      <c r="GMB36" s="149"/>
      <c r="GMC36" s="149"/>
      <c r="GMD36" s="149"/>
      <c r="GME36" s="149"/>
      <c r="GMF36" s="149"/>
      <c r="GMG36" s="148"/>
      <c r="GMH36" s="149"/>
      <c r="GMI36" s="149"/>
      <c r="GMJ36" s="149"/>
      <c r="GMK36" s="149"/>
      <c r="GML36" s="149"/>
      <c r="GMM36" s="149"/>
      <c r="GMN36" s="149"/>
      <c r="GMO36" s="149"/>
      <c r="GMP36" s="149"/>
      <c r="GMQ36" s="149"/>
      <c r="GMR36" s="149"/>
      <c r="GMS36" s="149"/>
      <c r="GMT36" s="149"/>
      <c r="GMU36" s="149"/>
      <c r="GMV36" s="149"/>
      <c r="GMW36" s="149"/>
      <c r="GMX36" s="149"/>
      <c r="GMY36" s="148"/>
      <c r="GMZ36" s="149"/>
      <c r="GNA36" s="149"/>
      <c r="GNB36" s="149"/>
      <c r="GNC36" s="149"/>
      <c r="GND36" s="149"/>
      <c r="GNE36" s="149"/>
      <c r="GNF36" s="149"/>
      <c r="GNG36" s="149"/>
      <c r="GNH36" s="149"/>
      <c r="GNI36" s="149"/>
      <c r="GNJ36" s="149"/>
      <c r="GNK36" s="149"/>
      <c r="GNL36" s="149"/>
      <c r="GNM36" s="149"/>
      <c r="GNN36" s="149"/>
      <c r="GNO36" s="149"/>
      <c r="GNP36" s="149"/>
      <c r="GNQ36" s="148"/>
      <c r="GNR36" s="149"/>
      <c r="GNS36" s="149"/>
      <c r="GNT36" s="149"/>
      <c r="GNU36" s="149"/>
      <c r="GNV36" s="149"/>
      <c r="GNW36" s="149"/>
      <c r="GNX36" s="149"/>
      <c r="GNY36" s="149"/>
      <c r="GNZ36" s="149"/>
      <c r="GOA36" s="149"/>
      <c r="GOB36" s="149"/>
      <c r="GOC36" s="149"/>
      <c r="GOD36" s="149"/>
      <c r="GOE36" s="149"/>
      <c r="GOF36" s="149"/>
      <c r="GOG36" s="149"/>
      <c r="GOH36" s="149"/>
      <c r="GOI36" s="148"/>
      <c r="GOJ36" s="149"/>
      <c r="GOK36" s="149"/>
      <c r="GOL36" s="149"/>
      <c r="GOM36" s="149"/>
      <c r="GON36" s="149"/>
      <c r="GOO36" s="149"/>
      <c r="GOP36" s="149"/>
      <c r="GOQ36" s="149"/>
      <c r="GOR36" s="149"/>
      <c r="GOS36" s="149"/>
      <c r="GOT36" s="149"/>
      <c r="GOU36" s="149"/>
      <c r="GOV36" s="149"/>
      <c r="GOW36" s="149"/>
      <c r="GOX36" s="149"/>
      <c r="GOY36" s="149"/>
      <c r="GOZ36" s="149"/>
      <c r="GPA36" s="148"/>
      <c r="GPB36" s="149"/>
      <c r="GPC36" s="149"/>
      <c r="GPD36" s="149"/>
      <c r="GPE36" s="149"/>
      <c r="GPF36" s="149"/>
      <c r="GPG36" s="149"/>
      <c r="GPH36" s="149"/>
      <c r="GPI36" s="149"/>
      <c r="GPJ36" s="149"/>
      <c r="GPK36" s="149"/>
      <c r="GPL36" s="149"/>
      <c r="GPM36" s="149"/>
      <c r="GPN36" s="149"/>
      <c r="GPO36" s="149"/>
      <c r="GPP36" s="149"/>
      <c r="GPQ36" s="149"/>
      <c r="GPR36" s="149"/>
      <c r="GPS36" s="148"/>
      <c r="GPT36" s="149"/>
      <c r="GPU36" s="149"/>
      <c r="GPV36" s="149"/>
      <c r="GPW36" s="149"/>
      <c r="GPX36" s="149"/>
      <c r="GPY36" s="149"/>
      <c r="GPZ36" s="149"/>
      <c r="GQA36" s="149"/>
      <c r="GQB36" s="149"/>
      <c r="GQC36" s="149"/>
      <c r="GQD36" s="149"/>
      <c r="GQE36" s="149"/>
      <c r="GQF36" s="149"/>
      <c r="GQG36" s="149"/>
      <c r="GQH36" s="149"/>
      <c r="GQI36" s="149"/>
      <c r="GQJ36" s="149"/>
      <c r="GQK36" s="148"/>
      <c r="GQL36" s="149"/>
      <c r="GQM36" s="149"/>
      <c r="GQN36" s="149"/>
      <c r="GQO36" s="149"/>
      <c r="GQP36" s="149"/>
      <c r="GQQ36" s="149"/>
      <c r="GQR36" s="149"/>
      <c r="GQS36" s="149"/>
      <c r="GQT36" s="149"/>
      <c r="GQU36" s="149"/>
      <c r="GQV36" s="149"/>
      <c r="GQW36" s="149"/>
      <c r="GQX36" s="149"/>
      <c r="GQY36" s="149"/>
      <c r="GQZ36" s="149"/>
      <c r="GRA36" s="149"/>
      <c r="GRB36" s="149"/>
      <c r="GRC36" s="148"/>
      <c r="GRD36" s="149"/>
      <c r="GRE36" s="149"/>
      <c r="GRF36" s="149"/>
      <c r="GRG36" s="149"/>
      <c r="GRH36" s="149"/>
      <c r="GRI36" s="149"/>
      <c r="GRJ36" s="149"/>
      <c r="GRK36" s="149"/>
      <c r="GRL36" s="149"/>
      <c r="GRM36" s="149"/>
      <c r="GRN36" s="149"/>
      <c r="GRO36" s="149"/>
      <c r="GRP36" s="149"/>
      <c r="GRQ36" s="149"/>
      <c r="GRR36" s="149"/>
      <c r="GRS36" s="149"/>
      <c r="GRT36" s="149"/>
      <c r="GRU36" s="148"/>
      <c r="GRV36" s="149"/>
      <c r="GRW36" s="149"/>
      <c r="GRX36" s="149"/>
      <c r="GRY36" s="149"/>
      <c r="GRZ36" s="149"/>
      <c r="GSA36" s="149"/>
      <c r="GSB36" s="149"/>
      <c r="GSC36" s="149"/>
      <c r="GSD36" s="149"/>
      <c r="GSE36" s="149"/>
      <c r="GSF36" s="149"/>
      <c r="GSG36" s="149"/>
      <c r="GSH36" s="149"/>
      <c r="GSI36" s="149"/>
      <c r="GSJ36" s="149"/>
      <c r="GSK36" s="149"/>
      <c r="GSL36" s="149"/>
      <c r="GSM36" s="148"/>
      <c r="GSN36" s="149"/>
      <c r="GSO36" s="149"/>
      <c r="GSP36" s="149"/>
      <c r="GSQ36" s="149"/>
      <c r="GSR36" s="149"/>
      <c r="GSS36" s="149"/>
      <c r="GST36" s="149"/>
      <c r="GSU36" s="149"/>
      <c r="GSV36" s="149"/>
      <c r="GSW36" s="149"/>
      <c r="GSX36" s="149"/>
      <c r="GSY36" s="149"/>
      <c r="GSZ36" s="149"/>
      <c r="GTA36" s="149"/>
      <c r="GTB36" s="149"/>
      <c r="GTC36" s="149"/>
      <c r="GTD36" s="149"/>
      <c r="GTE36" s="148"/>
      <c r="GTF36" s="149"/>
      <c r="GTG36" s="149"/>
      <c r="GTH36" s="149"/>
      <c r="GTI36" s="149"/>
      <c r="GTJ36" s="149"/>
      <c r="GTK36" s="149"/>
      <c r="GTL36" s="149"/>
      <c r="GTM36" s="149"/>
      <c r="GTN36" s="149"/>
      <c r="GTO36" s="149"/>
      <c r="GTP36" s="149"/>
      <c r="GTQ36" s="149"/>
      <c r="GTR36" s="149"/>
      <c r="GTS36" s="149"/>
      <c r="GTT36" s="149"/>
      <c r="GTU36" s="149"/>
      <c r="GTV36" s="149"/>
      <c r="GTW36" s="148"/>
      <c r="GTX36" s="149"/>
      <c r="GTY36" s="149"/>
      <c r="GTZ36" s="149"/>
      <c r="GUA36" s="149"/>
      <c r="GUB36" s="149"/>
      <c r="GUC36" s="149"/>
      <c r="GUD36" s="149"/>
      <c r="GUE36" s="149"/>
      <c r="GUF36" s="149"/>
      <c r="GUG36" s="149"/>
      <c r="GUH36" s="149"/>
      <c r="GUI36" s="149"/>
      <c r="GUJ36" s="149"/>
      <c r="GUK36" s="149"/>
      <c r="GUL36" s="149"/>
      <c r="GUM36" s="149"/>
      <c r="GUN36" s="149"/>
      <c r="GUO36" s="148"/>
      <c r="GUP36" s="149"/>
      <c r="GUQ36" s="149"/>
      <c r="GUR36" s="149"/>
      <c r="GUS36" s="149"/>
      <c r="GUT36" s="149"/>
      <c r="GUU36" s="149"/>
      <c r="GUV36" s="149"/>
      <c r="GUW36" s="149"/>
      <c r="GUX36" s="149"/>
      <c r="GUY36" s="149"/>
      <c r="GUZ36" s="149"/>
      <c r="GVA36" s="149"/>
      <c r="GVB36" s="149"/>
      <c r="GVC36" s="149"/>
      <c r="GVD36" s="149"/>
      <c r="GVE36" s="149"/>
      <c r="GVF36" s="149"/>
      <c r="GVG36" s="148"/>
      <c r="GVH36" s="149"/>
      <c r="GVI36" s="149"/>
      <c r="GVJ36" s="149"/>
      <c r="GVK36" s="149"/>
      <c r="GVL36" s="149"/>
      <c r="GVM36" s="149"/>
      <c r="GVN36" s="149"/>
      <c r="GVO36" s="149"/>
      <c r="GVP36" s="149"/>
      <c r="GVQ36" s="149"/>
      <c r="GVR36" s="149"/>
      <c r="GVS36" s="149"/>
      <c r="GVT36" s="149"/>
      <c r="GVU36" s="149"/>
      <c r="GVV36" s="149"/>
      <c r="GVW36" s="149"/>
      <c r="GVX36" s="149"/>
      <c r="GVY36" s="148"/>
      <c r="GVZ36" s="149"/>
      <c r="GWA36" s="149"/>
      <c r="GWB36" s="149"/>
      <c r="GWC36" s="149"/>
      <c r="GWD36" s="149"/>
      <c r="GWE36" s="149"/>
      <c r="GWF36" s="149"/>
      <c r="GWG36" s="149"/>
      <c r="GWH36" s="149"/>
      <c r="GWI36" s="149"/>
      <c r="GWJ36" s="149"/>
      <c r="GWK36" s="149"/>
      <c r="GWL36" s="149"/>
      <c r="GWM36" s="149"/>
      <c r="GWN36" s="149"/>
      <c r="GWO36" s="149"/>
      <c r="GWP36" s="149"/>
      <c r="GWQ36" s="148"/>
      <c r="GWR36" s="149"/>
      <c r="GWS36" s="149"/>
      <c r="GWT36" s="149"/>
      <c r="GWU36" s="149"/>
      <c r="GWV36" s="149"/>
      <c r="GWW36" s="149"/>
      <c r="GWX36" s="149"/>
      <c r="GWY36" s="149"/>
      <c r="GWZ36" s="149"/>
      <c r="GXA36" s="149"/>
      <c r="GXB36" s="149"/>
      <c r="GXC36" s="149"/>
      <c r="GXD36" s="149"/>
      <c r="GXE36" s="149"/>
      <c r="GXF36" s="149"/>
      <c r="GXG36" s="149"/>
      <c r="GXH36" s="149"/>
      <c r="GXI36" s="148"/>
      <c r="GXJ36" s="149"/>
      <c r="GXK36" s="149"/>
      <c r="GXL36" s="149"/>
      <c r="GXM36" s="149"/>
      <c r="GXN36" s="149"/>
      <c r="GXO36" s="149"/>
      <c r="GXP36" s="149"/>
      <c r="GXQ36" s="149"/>
      <c r="GXR36" s="149"/>
      <c r="GXS36" s="149"/>
      <c r="GXT36" s="149"/>
      <c r="GXU36" s="149"/>
      <c r="GXV36" s="149"/>
      <c r="GXW36" s="149"/>
      <c r="GXX36" s="149"/>
      <c r="GXY36" s="149"/>
      <c r="GXZ36" s="149"/>
      <c r="GYA36" s="148"/>
      <c r="GYB36" s="149"/>
      <c r="GYC36" s="149"/>
      <c r="GYD36" s="149"/>
      <c r="GYE36" s="149"/>
      <c r="GYF36" s="149"/>
      <c r="GYG36" s="149"/>
      <c r="GYH36" s="149"/>
      <c r="GYI36" s="149"/>
      <c r="GYJ36" s="149"/>
      <c r="GYK36" s="149"/>
      <c r="GYL36" s="149"/>
      <c r="GYM36" s="149"/>
      <c r="GYN36" s="149"/>
      <c r="GYO36" s="149"/>
      <c r="GYP36" s="149"/>
      <c r="GYQ36" s="149"/>
      <c r="GYR36" s="149"/>
      <c r="GYS36" s="148"/>
      <c r="GYT36" s="149"/>
      <c r="GYU36" s="149"/>
      <c r="GYV36" s="149"/>
      <c r="GYW36" s="149"/>
      <c r="GYX36" s="149"/>
      <c r="GYY36" s="149"/>
      <c r="GYZ36" s="149"/>
      <c r="GZA36" s="149"/>
      <c r="GZB36" s="149"/>
      <c r="GZC36" s="149"/>
      <c r="GZD36" s="149"/>
      <c r="GZE36" s="149"/>
      <c r="GZF36" s="149"/>
      <c r="GZG36" s="149"/>
      <c r="GZH36" s="149"/>
      <c r="GZI36" s="149"/>
      <c r="GZJ36" s="149"/>
      <c r="GZK36" s="148"/>
      <c r="GZL36" s="149"/>
      <c r="GZM36" s="149"/>
      <c r="GZN36" s="149"/>
      <c r="GZO36" s="149"/>
      <c r="GZP36" s="149"/>
      <c r="GZQ36" s="149"/>
      <c r="GZR36" s="149"/>
      <c r="GZS36" s="149"/>
      <c r="GZT36" s="149"/>
      <c r="GZU36" s="149"/>
      <c r="GZV36" s="149"/>
      <c r="GZW36" s="149"/>
      <c r="GZX36" s="149"/>
      <c r="GZY36" s="149"/>
      <c r="GZZ36" s="149"/>
      <c r="HAA36" s="149"/>
      <c r="HAB36" s="149"/>
      <c r="HAC36" s="148"/>
      <c r="HAD36" s="149"/>
      <c r="HAE36" s="149"/>
      <c r="HAF36" s="149"/>
      <c r="HAG36" s="149"/>
      <c r="HAH36" s="149"/>
      <c r="HAI36" s="149"/>
      <c r="HAJ36" s="149"/>
      <c r="HAK36" s="149"/>
      <c r="HAL36" s="149"/>
      <c r="HAM36" s="149"/>
      <c r="HAN36" s="149"/>
      <c r="HAO36" s="149"/>
      <c r="HAP36" s="149"/>
      <c r="HAQ36" s="149"/>
      <c r="HAR36" s="149"/>
      <c r="HAS36" s="149"/>
      <c r="HAT36" s="149"/>
      <c r="HAU36" s="148"/>
      <c r="HAV36" s="149"/>
      <c r="HAW36" s="149"/>
      <c r="HAX36" s="149"/>
      <c r="HAY36" s="149"/>
      <c r="HAZ36" s="149"/>
      <c r="HBA36" s="149"/>
      <c r="HBB36" s="149"/>
      <c r="HBC36" s="149"/>
      <c r="HBD36" s="149"/>
      <c r="HBE36" s="149"/>
      <c r="HBF36" s="149"/>
      <c r="HBG36" s="149"/>
      <c r="HBH36" s="149"/>
      <c r="HBI36" s="149"/>
      <c r="HBJ36" s="149"/>
      <c r="HBK36" s="149"/>
      <c r="HBL36" s="149"/>
      <c r="HBM36" s="148"/>
      <c r="HBN36" s="149"/>
      <c r="HBO36" s="149"/>
      <c r="HBP36" s="149"/>
      <c r="HBQ36" s="149"/>
      <c r="HBR36" s="149"/>
      <c r="HBS36" s="149"/>
      <c r="HBT36" s="149"/>
      <c r="HBU36" s="149"/>
      <c r="HBV36" s="149"/>
      <c r="HBW36" s="149"/>
      <c r="HBX36" s="149"/>
      <c r="HBY36" s="149"/>
      <c r="HBZ36" s="149"/>
      <c r="HCA36" s="149"/>
      <c r="HCB36" s="149"/>
      <c r="HCC36" s="149"/>
      <c r="HCD36" s="149"/>
      <c r="HCE36" s="148"/>
      <c r="HCF36" s="149"/>
      <c r="HCG36" s="149"/>
      <c r="HCH36" s="149"/>
      <c r="HCI36" s="149"/>
      <c r="HCJ36" s="149"/>
      <c r="HCK36" s="149"/>
      <c r="HCL36" s="149"/>
      <c r="HCM36" s="149"/>
      <c r="HCN36" s="149"/>
      <c r="HCO36" s="149"/>
      <c r="HCP36" s="149"/>
      <c r="HCQ36" s="149"/>
      <c r="HCR36" s="149"/>
      <c r="HCS36" s="149"/>
      <c r="HCT36" s="149"/>
      <c r="HCU36" s="149"/>
      <c r="HCV36" s="149"/>
      <c r="HCW36" s="148"/>
      <c r="HCX36" s="149"/>
      <c r="HCY36" s="149"/>
      <c r="HCZ36" s="149"/>
      <c r="HDA36" s="149"/>
      <c r="HDB36" s="149"/>
      <c r="HDC36" s="149"/>
      <c r="HDD36" s="149"/>
      <c r="HDE36" s="149"/>
      <c r="HDF36" s="149"/>
      <c r="HDG36" s="149"/>
      <c r="HDH36" s="149"/>
      <c r="HDI36" s="149"/>
      <c r="HDJ36" s="149"/>
      <c r="HDK36" s="149"/>
      <c r="HDL36" s="149"/>
      <c r="HDM36" s="149"/>
      <c r="HDN36" s="149"/>
      <c r="HDO36" s="148"/>
      <c r="HDP36" s="149"/>
      <c r="HDQ36" s="149"/>
      <c r="HDR36" s="149"/>
      <c r="HDS36" s="149"/>
      <c r="HDT36" s="149"/>
      <c r="HDU36" s="149"/>
      <c r="HDV36" s="149"/>
      <c r="HDW36" s="149"/>
      <c r="HDX36" s="149"/>
      <c r="HDY36" s="149"/>
      <c r="HDZ36" s="149"/>
      <c r="HEA36" s="149"/>
      <c r="HEB36" s="149"/>
      <c r="HEC36" s="149"/>
      <c r="HED36" s="149"/>
      <c r="HEE36" s="149"/>
      <c r="HEF36" s="149"/>
      <c r="HEG36" s="148"/>
      <c r="HEH36" s="149"/>
      <c r="HEI36" s="149"/>
      <c r="HEJ36" s="149"/>
      <c r="HEK36" s="149"/>
      <c r="HEL36" s="149"/>
      <c r="HEM36" s="149"/>
      <c r="HEN36" s="149"/>
      <c r="HEO36" s="149"/>
      <c r="HEP36" s="149"/>
      <c r="HEQ36" s="149"/>
      <c r="HER36" s="149"/>
      <c r="HES36" s="149"/>
      <c r="HET36" s="149"/>
      <c r="HEU36" s="149"/>
      <c r="HEV36" s="149"/>
      <c r="HEW36" s="149"/>
      <c r="HEX36" s="149"/>
      <c r="HEY36" s="148"/>
      <c r="HEZ36" s="149"/>
      <c r="HFA36" s="149"/>
      <c r="HFB36" s="149"/>
      <c r="HFC36" s="149"/>
      <c r="HFD36" s="149"/>
      <c r="HFE36" s="149"/>
      <c r="HFF36" s="149"/>
      <c r="HFG36" s="149"/>
      <c r="HFH36" s="149"/>
      <c r="HFI36" s="149"/>
      <c r="HFJ36" s="149"/>
      <c r="HFK36" s="149"/>
      <c r="HFL36" s="149"/>
      <c r="HFM36" s="149"/>
      <c r="HFN36" s="149"/>
      <c r="HFO36" s="149"/>
      <c r="HFP36" s="149"/>
      <c r="HFQ36" s="148"/>
      <c r="HFR36" s="149"/>
      <c r="HFS36" s="149"/>
      <c r="HFT36" s="149"/>
      <c r="HFU36" s="149"/>
      <c r="HFV36" s="149"/>
      <c r="HFW36" s="149"/>
      <c r="HFX36" s="149"/>
      <c r="HFY36" s="149"/>
      <c r="HFZ36" s="149"/>
      <c r="HGA36" s="149"/>
      <c r="HGB36" s="149"/>
      <c r="HGC36" s="149"/>
      <c r="HGD36" s="149"/>
      <c r="HGE36" s="149"/>
      <c r="HGF36" s="149"/>
      <c r="HGG36" s="149"/>
      <c r="HGH36" s="149"/>
      <c r="HGI36" s="148"/>
      <c r="HGJ36" s="149"/>
      <c r="HGK36" s="149"/>
      <c r="HGL36" s="149"/>
      <c r="HGM36" s="149"/>
      <c r="HGN36" s="149"/>
      <c r="HGO36" s="149"/>
      <c r="HGP36" s="149"/>
      <c r="HGQ36" s="149"/>
      <c r="HGR36" s="149"/>
      <c r="HGS36" s="149"/>
      <c r="HGT36" s="149"/>
      <c r="HGU36" s="149"/>
      <c r="HGV36" s="149"/>
      <c r="HGW36" s="149"/>
      <c r="HGX36" s="149"/>
      <c r="HGY36" s="149"/>
      <c r="HGZ36" s="149"/>
      <c r="HHA36" s="148"/>
      <c r="HHB36" s="149"/>
      <c r="HHC36" s="149"/>
      <c r="HHD36" s="149"/>
      <c r="HHE36" s="149"/>
      <c r="HHF36" s="149"/>
      <c r="HHG36" s="149"/>
      <c r="HHH36" s="149"/>
      <c r="HHI36" s="149"/>
      <c r="HHJ36" s="149"/>
      <c r="HHK36" s="149"/>
      <c r="HHL36" s="149"/>
      <c r="HHM36" s="149"/>
      <c r="HHN36" s="149"/>
      <c r="HHO36" s="149"/>
      <c r="HHP36" s="149"/>
      <c r="HHQ36" s="149"/>
      <c r="HHR36" s="149"/>
      <c r="HHS36" s="148"/>
      <c r="HHT36" s="149"/>
      <c r="HHU36" s="149"/>
      <c r="HHV36" s="149"/>
      <c r="HHW36" s="149"/>
      <c r="HHX36" s="149"/>
      <c r="HHY36" s="149"/>
      <c r="HHZ36" s="149"/>
      <c r="HIA36" s="149"/>
      <c r="HIB36" s="149"/>
      <c r="HIC36" s="149"/>
      <c r="HID36" s="149"/>
      <c r="HIE36" s="149"/>
      <c r="HIF36" s="149"/>
      <c r="HIG36" s="149"/>
      <c r="HIH36" s="149"/>
      <c r="HII36" s="149"/>
      <c r="HIJ36" s="149"/>
      <c r="HIK36" s="148"/>
      <c r="HIL36" s="149"/>
      <c r="HIM36" s="149"/>
      <c r="HIN36" s="149"/>
      <c r="HIO36" s="149"/>
      <c r="HIP36" s="149"/>
      <c r="HIQ36" s="149"/>
      <c r="HIR36" s="149"/>
      <c r="HIS36" s="149"/>
      <c r="HIT36" s="149"/>
      <c r="HIU36" s="149"/>
      <c r="HIV36" s="149"/>
      <c r="HIW36" s="149"/>
      <c r="HIX36" s="149"/>
      <c r="HIY36" s="149"/>
      <c r="HIZ36" s="149"/>
      <c r="HJA36" s="149"/>
      <c r="HJB36" s="149"/>
      <c r="HJC36" s="148"/>
      <c r="HJD36" s="149"/>
      <c r="HJE36" s="149"/>
      <c r="HJF36" s="149"/>
      <c r="HJG36" s="149"/>
      <c r="HJH36" s="149"/>
      <c r="HJI36" s="149"/>
      <c r="HJJ36" s="149"/>
      <c r="HJK36" s="149"/>
      <c r="HJL36" s="149"/>
      <c r="HJM36" s="149"/>
      <c r="HJN36" s="149"/>
      <c r="HJO36" s="149"/>
      <c r="HJP36" s="149"/>
      <c r="HJQ36" s="149"/>
      <c r="HJR36" s="149"/>
      <c r="HJS36" s="149"/>
      <c r="HJT36" s="149"/>
      <c r="HJU36" s="148"/>
      <c r="HJV36" s="149"/>
      <c r="HJW36" s="149"/>
      <c r="HJX36" s="149"/>
      <c r="HJY36" s="149"/>
      <c r="HJZ36" s="149"/>
      <c r="HKA36" s="149"/>
      <c r="HKB36" s="149"/>
      <c r="HKC36" s="149"/>
      <c r="HKD36" s="149"/>
      <c r="HKE36" s="149"/>
      <c r="HKF36" s="149"/>
      <c r="HKG36" s="149"/>
      <c r="HKH36" s="149"/>
      <c r="HKI36" s="149"/>
      <c r="HKJ36" s="149"/>
      <c r="HKK36" s="149"/>
      <c r="HKL36" s="149"/>
      <c r="HKM36" s="148"/>
      <c r="HKN36" s="149"/>
      <c r="HKO36" s="149"/>
      <c r="HKP36" s="149"/>
      <c r="HKQ36" s="149"/>
      <c r="HKR36" s="149"/>
      <c r="HKS36" s="149"/>
      <c r="HKT36" s="149"/>
      <c r="HKU36" s="149"/>
      <c r="HKV36" s="149"/>
      <c r="HKW36" s="149"/>
      <c r="HKX36" s="149"/>
      <c r="HKY36" s="149"/>
      <c r="HKZ36" s="149"/>
      <c r="HLA36" s="149"/>
      <c r="HLB36" s="149"/>
      <c r="HLC36" s="149"/>
      <c r="HLD36" s="149"/>
      <c r="HLE36" s="148"/>
      <c r="HLF36" s="149"/>
      <c r="HLG36" s="149"/>
      <c r="HLH36" s="149"/>
      <c r="HLI36" s="149"/>
      <c r="HLJ36" s="149"/>
      <c r="HLK36" s="149"/>
      <c r="HLL36" s="149"/>
      <c r="HLM36" s="149"/>
      <c r="HLN36" s="149"/>
      <c r="HLO36" s="149"/>
      <c r="HLP36" s="149"/>
      <c r="HLQ36" s="149"/>
      <c r="HLR36" s="149"/>
      <c r="HLS36" s="149"/>
      <c r="HLT36" s="149"/>
      <c r="HLU36" s="149"/>
      <c r="HLV36" s="149"/>
      <c r="HLW36" s="148"/>
      <c r="HLX36" s="149"/>
      <c r="HLY36" s="149"/>
      <c r="HLZ36" s="149"/>
      <c r="HMA36" s="149"/>
      <c r="HMB36" s="149"/>
      <c r="HMC36" s="149"/>
      <c r="HMD36" s="149"/>
      <c r="HME36" s="149"/>
      <c r="HMF36" s="149"/>
      <c r="HMG36" s="149"/>
      <c r="HMH36" s="149"/>
      <c r="HMI36" s="149"/>
      <c r="HMJ36" s="149"/>
      <c r="HMK36" s="149"/>
      <c r="HML36" s="149"/>
      <c r="HMM36" s="149"/>
      <c r="HMN36" s="149"/>
      <c r="HMO36" s="148"/>
      <c r="HMP36" s="149"/>
      <c r="HMQ36" s="149"/>
      <c r="HMR36" s="149"/>
      <c r="HMS36" s="149"/>
      <c r="HMT36" s="149"/>
      <c r="HMU36" s="149"/>
      <c r="HMV36" s="149"/>
      <c r="HMW36" s="149"/>
      <c r="HMX36" s="149"/>
      <c r="HMY36" s="149"/>
      <c r="HMZ36" s="149"/>
      <c r="HNA36" s="149"/>
      <c r="HNB36" s="149"/>
      <c r="HNC36" s="149"/>
      <c r="HND36" s="149"/>
      <c r="HNE36" s="149"/>
      <c r="HNF36" s="149"/>
      <c r="HNG36" s="148"/>
      <c r="HNH36" s="149"/>
      <c r="HNI36" s="149"/>
      <c r="HNJ36" s="149"/>
      <c r="HNK36" s="149"/>
      <c r="HNL36" s="149"/>
      <c r="HNM36" s="149"/>
      <c r="HNN36" s="149"/>
      <c r="HNO36" s="149"/>
      <c r="HNP36" s="149"/>
      <c r="HNQ36" s="149"/>
      <c r="HNR36" s="149"/>
      <c r="HNS36" s="149"/>
      <c r="HNT36" s="149"/>
      <c r="HNU36" s="149"/>
      <c r="HNV36" s="149"/>
      <c r="HNW36" s="149"/>
      <c r="HNX36" s="149"/>
      <c r="HNY36" s="148"/>
      <c r="HNZ36" s="149"/>
      <c r="HOA36" s="149"/>
      <c r="HOB36" s="149"/>
      <c r="HOC36" s="149"/>
      <c r="HOD36" s="149"/>
      <c r="HOE36" s="149"/>
      <c r="HOF36" s="149"/>
      <c r="HOG36" s="149"/>
      <c r="HOH36" s="149"/>
      <c r="HOI36" s="149"/>
      <c r="HOJ36" s="149"/>
      <c r="HOK36" s="149"/>
      <c r="HOL36" s="149"/>
      <c r="HOM36" s="149"/>
      <c r="HON36" s="149"/>
      <c r="HOO36" s="149"/>
      <c r="HOP36" s="149"/>
      <c r="HOQ36" s="148"/>
      <c r="HOR36" s="149"/>
      <c r="HOS36" s="149"/>
      <c r="HOT36" s="149"/>
      <c r="HOU36" s="149"/>
      <c r="HOV36" s="149"/>
      <c r="HOW36" s="149"/>
      <c r="HOX36" s="149"/>
      <c r="HOY36" s="149"/>
      <c r="HOZ36" s="149"/>
      <c r="HPA36" s="149"/>
      <c r="HPB36" s="149"/>
      <c r="HPC36" s="149"/>
      <c r="HPD36" s="149"/>
      <c r="HPE36" s="149"/>
      <c r="HPF36" s="149"/>
      <c r="HPG36" s="149"/>
      <c r="HPH36" s="149"/>
      <c r="HPI36" s="148"/>
      <c r="HPJ36" s="149"/>
      <c r="HPK36" s="149"/>
      <c r="HPL36" s="149"/>
      <c r="HPM36" s="149"/>
      <c r="HPN36" s="149"/>
      <c r="HPO36" s="149"/>
      <c r="HPP36" s="149"/>
      <c r="HPQ36" s="149"/>
      <c r="HPR36" s="149"/>
      <c r="HPS36" s="149"/>
      <c r="HPT36" s="149"/>
      <c r="HPU36" s="149"/>
      <c r="HPV36" s="149"/>
      <c r="HPW36" s="149"/>
      <c r="HPX36" s="149"/>
      <c r="HPY36" s="149"/>
      <c r="HPZ36" s="149"/>
      <c r="HQA36" s="148"/>
      <c r="HQB36" s="149"/>
      <c r="HQC36" s="149"/>
      <c r="HQD36" s="149"/>
      <c r="HQE36" s="149"/>
      <c r="HQF36" s="149"/>
      <c r="HQG36" s="149"/>
      <c r="HQH36" s="149"/>
      <c r="HQI36" s="149"/>
      <c r="HQJ36" s="149"/>
      <c r="HQK36" s="149"/>
      <c r="HQL36" s="149"/>
      <c r="HQM36" s="149"/>
      <c r="HQN36" s="149"/>
      <c r="HQO36" s="149"/>
      <c r="HQP36" s="149"/>
      <c r="HQQ36" s="149"/>
      <c r="HQR36" s="149"/>
      <c r="HQS36" s="148"/>
      <c r="HQT36" s="149"/>
      <c r="HQU36" s="149"/>
      <c r="HQV36" s="149"/>
      <c r="HQW36" s="149"/>
      <c r="HQX36" s="149"/>
      <c r="HQY36" s="149"/>
      <c r="HQZ36" s="149"/>
      <c r="HRA36" s="149"/>
      <c r="HRB36" s="149"/>
      <c r="HRC36" s="149"/>
      <c r="HRD36" s="149"/>
      <c r="HRE36" s="149"/>
      <c r="HRF36" s="149"/>
      <c r="HRG36" s="149"/>
      <c r="HRH36" s="149"/>
      <c r="HRI36" s="149"/>
      <c r="HRJ36" s="149"/>
      <c r="HRK36" s="148"/>
      <c r="HRL36" s="149"/>
      <c r="HRM36" s="149"/>
      <c r="HRN36" s="149"/>
      <c r="HRO36" s="149"/>
      <c r="HRP36" s="149"/>
      <c r="HRQ36" s="149"/>
      <c r="HRR36" s="149"/>
      <c r="HRS36" s="149"/>
      <c r="HRT36" s="149"/>
      <c r="HRU36" s="149"/>
      <c r="HRV36" s="149"/>
      <c r="HRW36" s="149"/>
      <c r="HRX36" s="149"/>
      <c r="HRY36" s="149"/>
      <c r="HRZ36" s="149"/>
      <c r="HSA36" s="149"/>
      <c r="HSB36" s="149"/>
      <c r="HSC36" s="148"/>
      <c r="HSD36" s="149"/>
      <c r="HSE36" s="149"/>
      <c r="HSF36" s="149"/>
      <c r="HSG36" s="149"/>
      <c r="HSH36" s="149"/>
      <c r="HSI36" s="149"/>
      <c r="HSJ36" s="149"/>
      <c r="HSK36" s="149"/>
      <c r="HSL36" s="149"/>
      <c r="HSM36" s="149"/>
      <c r="HSN36" s="149"/>
      <c r="HSO36" s="149"/>
      <c r="HSP36" s="149"/>
      <c r="HSQ36" s="149"/>
      <c r="HSR36" s="149"/>
      <c r="HSS36" s="149"/>
      <c r="HST36" s="149"/>
      <c r="HSU36" s="148"/>
      <c r="HSV36" s="149"/>
      <c r="HSW36" s="149"/>
      <c r="HSX36" s="149"/>
      <c r="HSY36" s="149"/>
      <c r="HSZ36" s="149"/>
      <c r="HTA36" s="149"/>
      <c r="HTB36" s="149"/>
      <c r="HTC36" s="149"/>
      <c r="HTD36" s="149"/>
      <c r="HTE36" s="149"/>
      <c r="HTF36" s="149"/>
      <c r="HTG36" s="149"/>
      <c r="HTH36" s="149"/>
      <c r="HTI36" s="149"/>
      <c r="HTJ36" s="149"/>
      <c r="HTK36" s="149"/>
      <c r="HTL36" s="149"/>
      <c r="HTM36" s="148"/>
      <c r="HTN36" s="149"/>
      <c r="HTO36" s="149"/>
      <c r="HTP36" s="149"/>
      <c r="HTQ36" s="149"/>
      <c r="HTR36" s="149"/>
      <c r="HTS36" s="149"/>
      <c r="HTT36" s="149"/>
      <c r="HTU36" s="149"/>
      <c r="HTV36" s="149"/>
      <c r="HTW36" s="149"/>
      <c r="HTX36" s="149"/>
      <c r="HTY36" s="149"/>
      <c r="HTZ36" s="149"/>
      <c r="HUA36" s="149"/>
      <c r="HUB36" s="149"/>
      <c r="HUC36" s="149"/>
      <c r="HUD36" s="149"/>
      <c r="HUE36" s="148"/>
      <c r="HUF36" s="149"/>
      <c r="HUG36" s="149"/>
      <c r="HUH36" s="149"/>
      <c r="HUI36" s="149"/>
      <c r="HUJ36" s="149"/>
      <c r="HUK36" s="149"/>
      <c r="HUL36" s="149"/>
      <c r="HUM36" s="149"/>
      <c r="HUN36" s="149"/>
      <c r="HUO36" s="149"/>
      <c r="HUP36" s="149"/>
      <c r="HUQ36" s="149"/>
      <c r="HUR36" s="149"/>
      <c r="HUS36" s="149"/>
      <c r="HUT36" s="149"/>
      <c r="HUU36" s="149"/>
      <c r="HUV36" s="149"/>
      <c r="HUW36" s="148"/>
      <c r="HUX36" s="149"/>
      <c r="HUY36" s="149"/>
      <c r="HUZ36" s="149"/>
      <c r="HVA36" s="149"/>
      <c r="HVB36" s="149"/>
      <c r="HVC36" s="149"/>
      <c r="HVD36" s="149"/>
      <c r="HVE36" s="149"/>
      <c r="HVF36" s="149"/>
      <c r="HVG36" s="149"/>
      <c r="HVH36" s="149"/>
      <c r="HVI36" s="149"/>
      <c r="HVJ36" s="149"/>
      <c r="HVK36" s="149"/>
      <c r="HVL36" s="149"/>
      <c r="HVM36" s="149"/>
      <c r="HVN36" s="149"/>
      <c r="HVO36" s="148"/>
      <c r="HVP36" s="149"/>
      <c r="HVQ36" s="149"/>
      <c r="HVR36" s="149"/>
      <c r="HVS36" s="149"/>
      <c r="HVT36" s="149"/>
      <c r="HVU36" s="149"/>
      <c r="HVV36" s="149"/>
      <c r="HVW36" s="149"/>
      <c r="HVX36" s="149"/>
      <c r="HVY36" s="149"/>
      <c r="HVZ36" s="149"/>
      <c r="HWA36" s="149"/>
      <c r="HWB36" s="149"/>
      <c r="HWC36" s="149"/>
      <c r="HWD36" s="149"/>
      <c r="HWE36" s="149"/>
      <c r="HWF36" s="149"/>
      <c r="HWG36" s="148"/>
      <c r="HWH36" s="149"/>
      <c r="HWI36" s="149"/>
      <c r="HWJ36" s="149"/>
      <c r="HWK36" s="149"/>
      <c r="HWL36" s="149"/>
      <c r="HWM36" s="149"/>
      <c r="HWN36" s="149"/>
      <c r="HWO36" s="149"/>
      <c r="HWP36" s="149"/>
      <c r="HWQ36" s="149"/>
      <c r="HWR36" s="149"/>
      <c r="HWS36" s="149"/>
      <c r="HWT36" s="149"/>
      <c r="HWU36" s="149"/>
      <c r="HWV36" s="149"/>
      <c r="HWW36" s="149"/>
      <c r="HWX36" s="149"/>
      <c r="HWY36" s="148"/>
      <c r="HWZ36" s="149"/>
      <c r="HXA36" s="149"/>
      <c r="HXB36" s="149"/>
      <c r="HXC36" s="149"/>
      <c r="HXD36" s="149"/>
      <c r="HXE36" s="149"/>
      <c r="HXF36" s="149"/>
      <c r="HXG36" s="149"/>
      <c r="HXH36" s="149"/>
      <c r="HXI36" s="149"/>
      <c r="HXJ36" s="149"/>
      <c r="HXK36" s="149"/>
      <c r="HXL36" s="149"/>
      <c r="HXM36" s="149"/>
      <c r="HXN36" s="149"/>
      <c r="HXO36" s="149"/>
      <c r="HXP36" s="149"/>
      <c r="HXQ36" s="148"/>
      <c r="HXR36" s="149"/>
      <c r="HXS36" s="149"/>
      <c r="HXT36" s="149"/>
      <c r="HXU36" s="149"/>
      <c r="HXV36" s="149"/>
      <c r="HXW36" s="149"/>
      <c r="HXX36" s="149"/>
      <c r="HXY36" s="149"/>
      <c r="HXZ36" s="149"/>
      <c r="HYA36" s="149"/>
      <c r="HYB36" s="149"/>
      <c r="HYC36" s="149"/>
      <c r="HYD36" s="149"/>
      <c r="HYE36" s="149"/>
      <c r="HYF36" s="149"/>
      <c r="HYG36" s="149"/>
      <c r="HYH36" s="149"/>
      <c r="HYI36" s="148"/>
      <c r="HYJ36" s="149"/>
      <c r="HYK36" s="149"/>
      <c r="HYL36" s="149"/>
      <c r="HYM36" s="149"/>
      <c r="HYN36" s="149"/>
      <c r="HYO36" s="149"/>
      <c r="HYP36" s="149"/>
      <c r="HYQ36" s="149"/>
      <c r="HYR36" s="149"/>
      <c r="HYS36" s="149"/>
      <c r="HYT36" s="149"/>
      <c r="HYU36" s="149"/>
      <c r="HYV36" s="149"/>
      <c r="HYW36" s="149"/>
      <c r="HYX36" s="149"/>
      <c r="HYY36" s="149"/>
      <c r="HYZ36" s="149"/>
      <c r="HZA36" s="148"/>
      <c r="HZB36" s="149"/>
      <c r="HZC36" s="149"/>
      <c r="HZD36" s="149"/>
      <c r="HZE36" s="149"/>
      <c r="HZF36" s="149"/>
      <c r="HZG36" s="149"/>
      <c r="HZH36" s="149"/>
      <c r="HZI36" s="149"/>
      <c r="HZJ36" s="149"/>
      <c r="HZK36" s="149"/>
      <c r="HZL36" s="149"/>
      <c r="HZM36" s="149"/>
      <c r="HZN36" s="149"/>
      <c r="HZO36" s="149"/>
      <c r="HZP36" s="149"/>
      <c r="HZQ36" s="149"/>
      <c r="HZR36" s="149"/>
      <c r="HZS36" s="148"/>
      <c r="HZT36" s="149"/>
      <c r="HZU36" s="149"/>
      <c r="HZV36" s="149"/>
      <c r="HZW36" s="149"/>
      <c r="HZX36" s="149"/>
      <c r="HZY36" s="149"/>
      <c r="HZZ36" s="149"/>
      <c r="IAA36" s="149"/>
      <c r="IAB36" s="149"/>
      <c r="IAC36" s="149"/>
      <c r="IAD36" s="149"/>
      <c r="IAE36" s="149"/>
      <c r="IAF36" s="149"/>
      <c r="IAG36" s="149"/>
      <c r="IAH36" s="149"/>
      <c r="IAI36" s="149"/>
      <c r="IAJ36" s="149"/>
      <c r="IAK36" s="148"/>
      <c r="IAL36" s="149"/>
      <c r="IAM36" s="149"/>
      <c r="IAN36" s="149"/>
      <c r="IAO36" s="149"/>
      <c r="IAP36" s="149"/>
      <c r="IAQ36" s="149"/>
      <c r="IAR36" s="149"/>
      <c r="IAS36" s="149"/>
      <c r="IAT36" s="149"/>
      <c r="IAU36" s="149"/>
      <c r="IAV36" s="149"/>
      <c r="IAW36" s="149"/>
      <c r="IAX36" s="149"/>
      <c r="IAY36" s="149"/>
      <c r="IAZ36" s="149"/>
      <c r="IBA36" s="149"/>
      <c r="IBB36" s="149"/>
      <c r="IBC36" s="148"/>
      <c r="IBD36" s="149"/>
      <c r="IBE36" s="149"/>
      <c r="IBF36" s="149"/>
      <c r="IBG36" s="149"/>
      <c r="IBH36" s="149"/>
      <c r="IBI36" s="149"/>
      <c r="IBJ36" s="149"/>
      <c r="IBK36" s="149"/>
      <c r="IBL36" s="149"/>
      <c r="IBM36" s="149"/>
      <c r="IBN36" s="149"/>
      <c r="IBO36" s="149"/>
      <c r="IBP36" s="149"/>
      <c r="IBQ36" s="149"/>
      <c r="IBR36" s="149"/>
      <c r="IBS36" s="149"/>
      <c r="IBT36" s="149"/>
      <c r="IBU36" s="148"/>
      <c r="IBV36" s="149"/>
      <c r="IBW36" s="149"/>
      <c r="IBX36" s="149"/>
      <c r="IBY36" s="149"/>
      <c r="IBZ36" s="149"/>
      <c r="ICA36" s="149"/>
      <c r="ICB36" s="149"/>
      <c r="ICC36" s="149"/>
      <c r="ICD36" s="149"/>
      <c r="ICE36" s="149"/>
      <c r="ICF36" s="149"/>
      <c r="ICG36" s="149"/>
      <c r="ICH36" s="149"/>
      <c r="ICI36" s="149"/>
      <c r="ICJ36" s="149"/>
      <c r="ICK36" s="149"/>
      <c r="ICL36" s="149"/>
      <c r="ICM36" s="148"/>
      <c r="ICN36" s="149"/>
      <c r="ICO36" s="149"/>
      <c r="ICP36" s="149"/>
      <c r="ICQ36" s="149"/>
      <c r="ICR36" s="149"/>
      <c r="ICS36" s="149"/>
      <c r="ICT36" s="149"/>
      <c r="ICU36" s="149"/>
      <c r="ICV36" s="149"/>
      <c r="ICW36" s="149"/>
      <c r="ICX36" s="149"/>
      <c r="ICY36" s="149"/>
      <c r="ICZ36" s="149"/>
      <c r="IDA36" s="149"/>
      <c r="IDB36" s="149"/>
      <c r="IDC36" s="149"/>
      <c r="IDD36" s="149"/>
      <c r="IDE36" s="148"/>
      <c r="IDF36" s="149"/>
      <c r="IDG36" s="149"/>
      <c r="IDH36" s="149"/>
      <c r="IDI36" s="149"/>
      <c r="IDJ36" s="149"/>
      <c r="IDK36" s="149"/>
      <c r="IDL36" s="149"/>
      <c r="IDM36" s="149"/>
      <c r="IDN36" s="149"/>
      <c r="IDO36" s="149"/>
      <c r="IDP36" s="149"/>
      <c r="IDQ36" s="149"/>
      <c r="IDR36" s="149"/>
      <c r="IDS36" s="149"/>
      <c r="IDT36" s="149"/>
      <c r="IDU36" s="149"/>
      <c r="IDV36" s="149"/>
      <c r="IDW36" s="148"/>
      <c r="IDX36" s="149"/>
      <c r="IDY36" s="149"/>
      <c r="IDZ36" s="149"/>
      <c r="IEA36" s="149"/>
      <c r="IEB36" s="149"/>
      <c r="IEC36" s="149"/>
      <c r="IED36" s="149"/>
      <c r="IEE36" s="149"/>
      <c r="IEF36" s="149"/>
      <c r="IEG36" s="149"/>
      <c r="IEH36" s="149"/>
      <c r="IEI36" s="149"/>
      <c r="IEJ36" s="149"/>
      <c r="IEK36" s="149"/>
      <c r="IEL36" s="149"/>
      <c r="IEM36" s="149"/>
      <c r="IEN36" s="149"/>
      <c r="IEO36" s="148"/>
      <c r="IEP36" s="149"/>
      <c r="IEQ36" s="149"/>
      <c r="IER36" s="149"/>
      <c r="IES36" s="149"/>
      <c r="IET36" s="149"/>
      <c r="IEU36" s="149"/>
      <c r="IEV36" s="149"/>
      <c r="IEW36" s="149"/>
      <c r="IEX36" s="149"/>
      <c r="IEY36" s="149"/>
      <c r="IEZ36" s="149"/>
      <c r="IFA36" s="149"/>
      <c r="IFB36" s="149"/>
      <c r="IFC36" s="149"/>
      <c r="IFD36" s="149"/>
      <c r="IFE36" s="149"/>
      <c r="IFF36" s="149"/>
      <c r="IFG36" s="148"/>
      <c r="IFH36" s="149"/>
      <c r="IFI36" s="149"/>
      <c r="IFJ36" s="149"/>
      <c r="IFK36" s="149"/>
      <c r="IFL36" s="149"/>
      <c r="IFM36" s="149"/>
      <c r="IFN36" s="149"/>
      <c r="IFO36" s="149"/>
      <c r="IFP36" s="149"/>
      <c r="IFQ36" s="149"/>
      <c r="IFR36" s="149"/>
      <c r="IFS36" s="149"/>
      <c r="IFT36" s="149"/>
      <c r="IFU36" s="149"/>
      <c r="IFV36" s="149"/>
      <c r="IFW36" s="149"/>
      <c r="IFX36" s="149"/>
      <c r="IFY36" s="148"/>
      <c r="IFZ36" s="149"/>
      <c r="IGA36" s="149"/>
      <c r="IGB36" s="149"/>
      <c r="IGC36" s="149"/>
      <c r="IGD36" s="149"/>
      <c r="IGE36" s="149"/>
      <c r="IGF36" s="149"/>
      <c r="IGG36" s="149"/>
      <c r="IGH36" s="149"/>
      <c r="IGI36" s="149"/>
      <c r="IGJ36" s="149"/>
      <c r="IGK36" s="149"/>
      <c r="IGL36" s="149"/>
      <c r="IGM36" s="149"/>
      <c r="IGN36" s="149"/>
      <c r="IGO36" s="149"/>
      <c r="IGP36" s="149"/>
      <c r="IGQ36" s="148"/>
      <c r="IGR36" s="149"/>
      <c r="IGS36" s="149"/>
      <c r="IGT36" s="149"/>
      <c r="IGU36" s="149"/>
      <c r="IGV36" s="149"/>
      <c r="IGW36" s="149"/>
      <c r="IGX36" s="149"/>
      <c r="IGY36" s="149"/>
      <c r="IGZ36" s="149"/>
      <c r="IHA36" s="149"/>
      <c r="IHB36" s="149"/>
      <c r="IHC36" s="149"/>
      <c r="IHD36" s="149"/>
      <c r="IHE36" s="149"/>
      <c r="IHF36" s="149"/>
      <c r="IHG36" s="149"/>
      <c r="IHH36" s="149"/>
      <c r="IHI36" s="148"/>
      <c r="IHJ36" s="149"/>
      <c r="IHK36" s="149"/>
      <c r="IHL36" s="149"/>
      <c r="IHM36" s="149"/>
      <c r="IHN36" s="149"/>
      <c r="IHO36" s="149"/>
      <c r="IHP36" s="149"/>
      <c r="IHQ36" s="149"/>
      <c r="IHR36" s="149"/>
      <c r="IHS36" s="149"/>
      <c r="IHT36" s="149"/>
      <c r="IHU36" s="149"/>
      <c r="IHV36" s="149"/>
      <c r="IHW36" s="149"/>
      <c r="IHX36" s="149"/>
      <c r="IHY36" s="149"/>
      <c r="IHZ36" s="149"/>
      <c r="IIA36" s="148"/>
      <c r="IIB36" s="149"/>
      <c r="IIC36" s="149"/>
      <c r="IID36" s="149"/>
      <c r="IIE36" s="149"/>
      <c r="IIF36" s="149"/>
      <c r="IIG36" s="149"/>
      <c r="IIH36" s="149"/>
      <c r="III36" s="149"/>
      <c r="IIJ36" s="149"/>
      <c r="IIK36" s="149"/>
      <c r="IIL36" s="149"/>
      <c r="IIM36" s="149"/>
      <c r="IIN36" s="149"/>
      <c r="IIO36" s="149"/>
      <c r="IIP36" s="149"/>
      <c r="IIQ36" s="149"/>
      <c r="IIR36" s="149"/>
      <c r="IIS36" s="148"/>
      <c r="IIT36" s="149"/>
      <c r="IIU36" s="149"/>
      <c r="IIV36" s="149"/>
      <c r="IIW36" s="149"/>
      <c r="IIX36" s="149"/>
      <c r="IIY36" s="149"/>
      <c r="IIZ36" s="149"/>
      <c r="IJA36" s="149"/>
      <c r="IJB36" s="149"/>
      <c r="IJC36" s="149"/>
      <c r="IJD36" s="149"/>
      <c r="IJE36" s="149"/>
      <c r="IJF36" s="149"/>
      <c r="IJG36" s="149"/>
      <c r="IJH36" s="149"/>
      <c r="IJI36" s="149"/>
      <c r="IJJ36" s="149"/>
      <c r="IJK36" s="148"/>
      <c r="IJL36" s="149"/>
      <c r="IJM36" s="149"/>
      <c r="IJN36" s="149"/>
      <c r="IJO36" s="149"/>
      <c r="IJP36" s="149"/>
      <c r="IJQ36" s="149"/>
      <c r="IJR36" s="149"/>
      <c r="IJS36" s="149"/>
      <c r="IJT36" s="149"/>
      <c r="IJU36" s="149"/>
      <c r="IJV36" s="149"/>
      <c r="IJW36" s="149"/>
      <c r="IJX36" s="149"/>
      <c r="IJY36" s="149"/>
      <c r="IJZ36" s="149"/>
      <c r="IKA36" s="149"/>
      <c r="IKB36" s="149"/>
      <c r="IKC36" s="148"/>
      <c r="IKD36" s="149"/>
      <c r="IKE36" s="149"/>
      <c r="IKF36" s="149"/>
      <c r="IKG36" s="149"/>
      <c r="IKH36" s="149"/>
      <c r="IKI36" s="149"/>
      <c r="IKJ36" s="149"/>
      <c r="IKK36" s="149"/>
      <c r="IKL36" s="149"/>
      <c r="IKM36" s="149"/>
      <c r="IKN36" s="149"/>
      <c r="IKO36" s="149"/>
      <c r="IKP36" s="149"/>
      <c r="IKQ36" s="149"/>
      <c r="IKR36" s="149"/>
      <c r="IKS36" s="149"/>
      <c r="IKT36" s="149"/>
      <c r="IKU36" s="148"/>
      <c r="IKV36" s="149"/>
      <c r="IKW36" s="149"/>
      <c r="IKX36" s="149"/>
      <c r="IKY36" s="149"/>
      <c r="IKZ36" s="149"/>
      <c r="ILA36" s="149"/>
      <c r="ILB36" s="149"/>
      <c r="ILC36" s="149"/>
      <c r="ILD36" s="149"/>
      <c r="ILE36" s="149"/>
      <c r="ILF36" s="149"/>
      <c r="ILG36" s="149"/>
      <c r="ILH36" s="149"/>
      <c r="ILI36" s="149"/>
      <c r="ILJ36" s="149"/>
      <c r="ILK36" s="149"/>
      <c r="ILL36" s="149"/>
      <c r="ILM36" s="148"/>
      <c r="ILN36" s="149"/>
      <c r="ILO36" s="149"/>
      <c r="ILP36" s="149"/>
      <c r="ILQ36" s="149"/>
      <c r="ILR36" s="149"/>
      <c r="ILS36" s="149"/>
      <c r="ILT36" s="149"/>
      <c r="ILU36" s="149"/>
      <c r="ILV36" s="149"/>
      <c r="ILW36" s="149"/>
      <c r="ILX36" s="149"/>
      <c r="ILY36" s="149"/>
      <c r="ILZ36" s="149"/>
      <c r="IMA36" s="149"/>
      <c r="IMB36" s="149"/>
      <c r="IMC36" s="149"/>
      <c r="IMD36" s="149"/>
      <c r="IME36" s="148"/>
      <c r="IMF36" s="149"/>
      <c r="IMG36" s="149"/>
      <c r="IMH36" s="149"/>
      <c r="IMI36" s="149"/>
      <c r="IMJ36" s="149"/>
      <c r="IMK36" s="149"/>
      <c r="IML36" s="149"/>
      <c r="IMM36" s="149"/>
      <c r="IMN36" s="149"/>
      <c r="IMO36" s="149"/>
      <c r="IMP36" s="149"/>
      <c r="IMQ36" s="149"/>
      <c r="IMR36" s="149"/>
      <c r="IMS36" s="149"/>
      <c r="IMT36" s="149"/>
      <c r="IMU36" s="149"/>
      <c r="IMV36" s="149"/>
      <c r="IMW36" s="148"/>
      <c r="IMX36" s="149"/>
      <c r="IMY36" s="149"/>
      <c r="IMZ36" s="149"/>
      <c r="INA36" s="149"/>
      <c r="INB36" s="149"/>
      <c r="INC36" s="149"/>
      <c r="IND36" s="149"/>
      <c r="INE36" s="149"/>
      <c r="INF36" s="149"/>
      <c r="ING36" s="149"/>
      <c r="INH36" s="149"/>
      <c r="INI36" s="149"/>
      <c r="INJ36" s="149"/>
      <c r="INK36" s="149"/>
      <c r="INL36" s="149"/>
      <c r="INM36" s="149"/>
      <c r="INN36" s="149"/>
      <c r="INO36" s="148"/>
      <c r="INP36" s="149"/>
      <c r="INQ36" s="149"/>
      <c r="INR36" s="149"/>
      <c r="INS36" s="149"/>
      <c r="INT36" s="149"/>
      <c r="INU36" s="149"/>
      <c r="INV36" s="149"/>
      <c r="INW36" s="149"/>
      <c r="INX36" s="149"/>
      <c r="INY36" s="149"/>
      <c r="INZ36" s="149"/>
      <c r="IOA36" s="149"/>
      <c r="IOB36" s="149"/>
      <c r="IOC36" s="149"/>
      <c r="IOD36" s="149"/>
      <c r="IOE36" s="149"/>
      <c r="IOF36" s="149"/>
      <c r="IOG36" s="148"/>
      <c r="IOH36" s="149"/>
      <c r="IOI36" s="149"/>
      <c r="IOJ36" s="149"/>
      <c r="IOK36" s="149"/>
      <c r="IOL36" s="149"/>
      <c r="IOM36" s="149"/>
      <c r="ION36" s="149"/>
      <c r="IOO36" s="149"/>
      <c r="IOP36" s="149"/>
      <c r="IOQ36" s="149"/>
      <c r="IOR36" s="149"/>
      <c r="IOS36" s="149"/>
      <c r="IOT36" s="149"/>
      <c r="IOU36" s="149"/>
      <c r="IOV36" s="149"/>
      <c r="IOW36" s="149"/>
      <c r="IOX36" s="149"/>
      <c r="IOY36" s="148"/>
      <c r="IOZ36" s="149"/>
      <c r="IPA36" s="149"/>
      <c r="IPB36" s="149"/>
      <c r="IPC36" s="149"/>
      <c r="IPD36" s="149"/>
      <c r="IPE36" s="149"/>
      <c r="IPF36" s="149"/>
      <c r="IPG36" s="149"/>
      <c r="IPH36" s="149"/>
      <c r="IPI36" s="149"/>
      <c r="IPJ36" s="149"/>
      <c r="IPK36" s="149"/>
      <c r="IPL36" s="149"/>
      <c r="IPM36" s="149"/>
      <c r="IPN36" s="149"/>
      <c r="IPO36" s="149"/>
      <c r="IPP36" s="149"/>
      <c r="IPQ36" s="148"/>
      <c r="IPR36" s="149"/>
      <c r="IPS36" s="149"/>
      <c r="IPT36" s="149"/>
      <c r="IPU36" s="149"/>
      <c r="IPV36" s="149"/>
      <c r="IPW36" s="149"/>
      <c r="IPX36" s="149"/>
      <c r="IPY36" s="149"/>
      <c r="IPZ36" s="149"/>
      <c r="IQA36" s="149"/>
      <c r="IQB36" s="149"/>
      <c r="IQC36" s="149"/>
      <c r="IQD36" s="149"/>
      <c r="IQE36" s="149"/>
      <c r="IQF36" s="149"/>
      <c r="IQG36" s="149"/>
      <c r="IQH36" s="149"/>
      <c r="IQI36" s="148"/>
      <c r="IQJ36" s="149"/>
      <c r="IQK36" s="149"/>
      <c r="IQL36" s="149"/>
      <c r="IQM36" s="149"/>
      <c r="IQN36" s="149"/>
      <c r="IQO36" s="149"/>
      <c r="IQP36" s="149"/>
      <c r="IQQ36" s="149"/>
      <c r="IQR36" s="149"/>
      <c r="IQS36" s="149"/>
      <c r="IQT36" s="149"/>
      <c r="IQU36" s="149"/>
      <c r="IQV36" s="149"/>
      <c r="IQW36" s="149"/>
      <c r="IQX36" s="149"/>
      <c r="IQY36" s="149"/>
      <c r="IQZ36" s="149"/>
      <c r="IRA36" s="148"/>
      <c r="IRB36" s="149"/>
      <c r="IRC36" s="149"/>
      <c r="IRD36" s="149"/>
      <c r="IRE36" s="149"/>
      <c r="IRF36" s="149"/>
      <c r="IRG36" s="149"/>
      <c r="IRH36" s="149"/>
      <c r="IRI36" s="149"/>
      <c r="IRJ36" s="149"/>
      <c r="IRK36" s="149"/>
      <c r="IRL36" s="149"/>
      <c r="IRM36" s="149"/>
      <c r="IRN36" s="149"/>
      <c r="IRO36" s="149"/>
      <c r="IRP36" s="149"/>
      <c r="IRQ36" s="149"/>
      <c r="IRR36" s="149"/>
      <c r="IRS36" s="148"/>
      <c r="IRT36" s="149"/>
      <c r="IRU36" s="149"/>
      <c r="IRV36" s="149"/>
      <c r="IRW36" s="149"/>
      <c r="IRX36" s="149"/>
      <c r="IRY36" s="149"/>
      <c r="IRZ36" s="149"/>
      <c r="ISA36" s="149"/>
      <c r="ISB36" s="149"/>
      <c r="ISC36" s="149"/>
      <c r="ISD36" s="149"/>
      <c r="ISE36" s="149"/>
      <c r="ISF36" s="149"/>
      <c r="ISG36" s="149"/>
      <c r="ISH36" s="149"/>
      <c r="ISI36" s="149"/>
      <c r="ISJ36" s="149"/>
      <c r="ISK36" s="148"/>
      <c r="ISL36" s="149"/>
      <c r="ISM36" s="149"/>
      <c r="ISN36" s="149"/>
      <c r="ISO36" s="149"/>
      <c r="ISP36" s="149"/>
      <c r="ISQ36" s="149"/>
      <c r="ISR36" s="149"/>
      <c r="ISS36" s="149"/>
      <c r="IST36" s="149"/>
      <c r="ISU36" s="149"/>
      <c r="ISV36" s="149"/>
      <c r="ISW36" s="149"/>
      <c r="ISX36" s="149"/>
      <c r="ISY36" s="149"/>
      <c r="ISZ36" s="149"/>
      <c r="ITA36" s="149"/>
      <c r="ITB36" s="149"/>
      <c r="ITC36" s="148"/>
      <c r="ITD36" s="149"/>
      <c r="ITE36" s="149"/>
      <c r="ITF36" s="149"/>
      <c r="ITG36" s="149"/>
      <c r="ITH36" s="149"/>
      <c r="ITI36" s="149"/>
      <c r="ITJ36" s="149"/>
      <c r="ITK36" s="149"/>
      <c r="ITL36" s="149"/>
      <c r="ITM36" s="149"/>
      <c r="ITN36" s="149"/>
      <c r="ITO36" s="149"/>
      <c r="ITP36" s="149"/>
      <c r="ITQ36" s="149"/>
      <c r="ITR36" s="149"/>
      <c r="ITS36" s="149"/>
      <c r="ITT36" s="149"/>
      <c r="ITU36" s="148"/>
      <c r="ITV36" s="149"/>
      <c r="ITW36" s="149"/>
      <c r="ITX36" s="149"/>
      <c r="ITY36" s="149"/>
      <c r="ITZ36" s="149"/>
      <c r="IUA36" s="149"/>
      <c r="IUB36" s="149"/>
      <c r="IUC36" s="149"/>
      <c r="IUD36" s="149"/>
      <c r="IUE36" s="149"/>
      <c r="IUF36" s="149"/>
      <c r="IUG36" s="149"/>
      <c r="IUH36" s="149"/>
      <c r="IUI36" s="149"/>
      <c r="IUJ36" s="149"/>
      <c r="IUK36" s="149"/>
      <c r="IUL36" s="149"/>
      <c r="IUM36" s="148"/>
      <c r="IUN36" s="149"/>
      <c r="IUO36" s="149"/>
      <c r="IUP36" s="149"/>
      <c r="IUQ36" s="149"/>
      <c r="IUR36" s="149"/>
      <c r="IUS36" s="149"/>
      <c r="IUT36" s="149"/>
      <c r="IUU36" s="149"/>
      <c r="IUV36" s="149"/>
      <c r="IUW36" s="149"/>
      <c r="IUX36" s="149"/>
      <c r="IUY36" s="149"/>
      <c r="IUZ36" s="149"/>
      <c r="IVA36" s="149"/>
      <c r="IVB36" s="149"/>
      <c r="IVC36" s="149"/>
      <c r="IVD36" s="149"/>
      <c r="IVE36" s="148"/>
      <c r="IVF36" s="149"/>
      <c r="IVG36" s="149"/>
      <c r="IVH36" s="149"/>
      <c r="IVI36" s="149"/>
      <c r="IVJ36" s="149"/>
      <c r="IVK36" s="149"/>
      <c r="IVL36" s="149"/>
      <c r="IVM36" s="149"/>
      <c r="IVN36" s="149"/>
      <c r="IVO36" s="149"/>
      <c r="IVP36" s="149"/>
      <c r="IVQ36" s="149"/>
      <c r="IVR36" s="149"/>
      <c r="IVS36" s="149"/>
      <c r="IVT36" s="149"/>
      <c r="IVU36" s="149"/>
      <c r="IVV36" s="149"/>
      <c r="IVW36" s="148"/>
      <c r="IVX36" s="149"/>
      <c r="IVY36" s="149"/>
      <c r="IVZ36" s="149"/>
      <c r="IWA36" s="149"/>
      <c r="IWB36" s="149"/>
      <c r="IWC36" s="149"/>
      <c r="IWD36" s="149"/>
      <c r="IWE36" s="149"/>
      <c r="IWF36" s="149"/>
      <c r="IWG36" s="149"/>
      <c r="IWH36" s="149"/>
      <c r="IWI36" s="149"/>
      <c r="IWJ36" s="149"/>
      <c r="IWK36" s="149"/>
      <c r="IWL36" s="149"/>
      <c r="IWM36" s="149"/>
      <c r="IWN36" s="149"/>
      <c r="IWO36" s="148"/>
      <c r="IWP36" s="149"/>
      <c r="IWQ36" s="149"/>
      <c r="IWR36" s="149"/>
      <c r="IWS36" s="149"/>
      <c r="IWT36" s="149"/>
      <c r="IWU36" s="149"/>
      <c r="IWV36" s="149"/>
      <c r="IWW36" s="149"/>
      <c r="IWX36" s="149"/>
      <c r="IWY36" s="149"/>
      <c r="IWZ36" s="149"/>
      <c r="IXA36" s="149"/>
      <c r="IXB36" s="149"/>
      <c r="IXC36" s="149"/>
      <c r="IXD36" s="149"/>
      <c r="IXE36" s="149"/>
      <c r="IXF36" s="149"/>
      <c r="IXG36" s="148"/>
      <c r="IXH36" s="149"/>
      <c r="IXI36" s="149"/>
      <c r="IXJ36" s="149"/>
      <c r="IXK36" s="149"/>
      <c r="IXL36" s="149"/>
      <c r="IXM36" s="149"/>
      <c r="IXN36" s="149"/>
      <c r="IXO36" s="149"/>
      <c r="IXP36" s="149"/>
      <c r="IXQ36" s="149"/>
      <c r="IXR36" s="149"/>
      <c r="IXS36" s="149"/>
      <c r="IXT36" s="149"/>
      <c r="IXU36" s="149"/>
      <c r="IXV36" s="149"/>
      <c r="IXW36" s="149"/>
      <c r="IXX36" s="149"/>
      <c r="IXY36" s="148"/>
      <c r="IXZ36" s="149"/>
      <c r="IYA36" s="149"/>
      <c r="IYB36" s="149"/>
      <c r="IYC36" s="149"/>
      <c r="IYD36" s="149"/>
      <c r="IYE36" s="149"/>
      <c r="IYF36" s="149"/>
      <c r="IYG36" s="149"/>
      <c r="IYH36" s="149"/>
      <c r="IYI36" s="149"/>
      <c r="IYJ36" s="149"/>
      <c r="IYK36" s="149"/>
      <c r="IYL36" s="149"/>
      <c r="IYM36" s="149"/>
      <c r="IYN36" s="149"/>
      <c r="IYO36" s="149"/>
      <c r="IYP36" s="149"/>
      <c r="IYQ36" s="148"/>
      <c r="IYR36" s="149"/>
      <c r="IYS36" s="149"/>
      <c r="IYT36" s="149"/>
      <c r="IYU36" s="149"/>
      <c r="IYV36" s="149"/>
      <c r="IYW36" s="149"/>
      <c r="IYX36" s="149"/>
      <c r="IYY36" s="149"/>
      <c r="IYZ36" s="149"/>
      <c r="IZA36" s="149"/>
      <c r="IZB36" s="149"/>
      <c r="IZC36" s="149"/>
      <c r="IZD36" s="149"/>
      <c r="IZE36" s="149"/>
      <c r="IZF36" s="149"/>
      <c r="IZG36" s="149"/>
      <c r="IZH36" s="149"/>
      <c r="IZI36" s="148"/>
      <c r="IZJ36" s="149"/>
      <c r="IZK36" s="149"/>
      <c r="IZL36" s="149"/>
      <c r="IZM36" s="149"/>
      <c r="IZN36" s="149"/>
      <c r="IZO36" s="149"/>
      <c r="IZP36" s="149"/>
      <c r="IZQ36" s="149"/>
      <c r="IZR36" s="149"/>
      <c r="IZS36" s="149"/>
      <c r="IZT36" s="149"/>
      <c r="IZU36" s="149"/>
      <c r="IZV36" s="149"/>
      <c r="IZW36" s="149"/>
      <c r="IZX36" s="149"/>
      <c r="IZY36" s="149"/>
      <c r="IZZ36" s="149"/>
      <c r="JAA36" s="148"/>
      <c r="JAB36" s="149"/>
      <c r="JAC36" s="149"/>
      <c r="JAD36" s="149"/>
      <c r="JAE36" s="149"/>
      <c r="JAF36" s="149"/>
      <c r="JAG36" s="149"/>
      <c r="JAH36" s="149"/>
      <c r="JAI36" s="149"/>
      <c r="JAJ36" s="149"/>
      <c r="JAK36" s="149"/>
      <c r="JAL36" s="149"/>
      <c r="JAM36" s="149"/>
      <c r="JAN36" s="149"/>
      <c r="JAO36" s="149"/>
      <c r="JAP36" s="149"/>
      <c r="JAQ36" s="149"/>
      <c r="JAR36" s="149"/>
      <c r="JAS36" s="148"/>
      <c r="JAT36" s="149"/>
      <c r="JAU36" s="149"/>
      <c r="JAV36" s="149"/>
      <c r="JAW36" s="149"/>
      <c r="JAX36" s="149"/>
      <c r="JAY36" s="149"/>
      <c r="JAZ36" s="149"/>
      <c r="JBA36" s="149"/>
      <c r="JBB36" s="149"/>
      <c r="JBC36" s="149"/>
      <c r="JBD36" s="149"/>
      <c r="JBE36" s="149"/>
      <c r="JBF36" s="149"/>
      <c r="JBG36" s="149"/>
      <c r="JBH36" s="149"/>
      <c r="JBI36" s="149"/>
      <c r="JBJ36" s="149"/>
      <c r="JBK36" s="148"/>
      <c r="JBL36" s="149"/>
      <c r="JBM36" s="149"/>
      <c r="JBN36" s="149"/>
      <c r="JBO36" s="149"/>
      <c r="JBP36" s="149"/>
      <c r="JBQ36" s="149"/>
      <c r="JBR36" s="149"/>
      <c r="JBS36" s="149"/>
      <c r="JBT36" s="149"/>
      <c r="JBU36" s="149"/>
      <c r="JBV36" s="149"/>
      <c r="JBW36" s="149"/>
      <c r="JBX36" s="149"/>
      <c r="JBY36" s="149"/>
      <c r="JBZ36" s="149"/>
      <c r="JCA36" s="149"/>
      <c r="JCB36" s="149"/>
      <c r="JCC36" s="148"/>
      <c r="JCD36" s="149"/>
      <c r="JCE36" s="149"/>
      <c r="JCF36" s="149"/>
      <c r="JCG36" s="149"/>
      <c r="JCH36" s="149"/>
      <c r="JCI36" s="149"/>
      <c r="JCJ36" s="149"/>
      <c r="JCK36" s="149"/>
      <c r="JCL36" s="149"/>
      <c r="JCM36" s="149"/>
      <c r="JCN36" s="149"/>
      <c r="JCO36" s="149"/>
      <c r="JCP36" s="149"/>
      <c r="JCQ36" s="149"/>
      <c r="JCR36" s="149"/>
      <c r="JCS36" s="149"/>
      <c r="JCT36" s="149"/>
      <c r="JCU36" s="148"/>
      <c r="JCV36" s="149"/>
      <c r="JCW36" s="149"/>
      <c r="JCX36" s="149"/>
      <c r="JCY36" s="149"/>
      <c r="JCZ36" s="149"/>
      <c r="JDA36" s="149"/>
      <c r="JDB36" s="149"/>
      <c r="JDC36" s="149"/>
      <c r="JDD36" s="149"/>
      <c r="JDE36" s="149"/>
      <c r="JDF36" s="149"/>
      <c r="JDG36" s="149"/>
      <c r="JDH36" s="149"/>
      <c r="JDI36" s="149"/>
      <c r="JDJ36" s="149"/>
      <c r="JDK36" s="149"/>
      <c r="JDL36" s="149"/>
      <c r="JDM36" s="148"/>
      <c r="JDN36" s="149"/>
      <c r="JDO36" s="149"/>
      <c r="JDP36" s="149"/>
      <c r="JDQ36" s="149"/>
      <c r="JDR36" s="149"/>
      <c r="JDS36" s="149"/>
      <c r="JDT36" s="149"/>
      <c r="JDU36" s="149"/>
      <c r="JDV36" s="149"/>
      <c r="JDW36" s="149"/>
      <c r="JDX36" s="149"/>
      <c r="JDY36" s="149"/>
      <c r="JDZ36" s="149"/>
      <c r="JEA36" s="149"/>
      <c r="JEB36" s="149"/>
      <c r="JEC36" s="149"/>
      <c r="JED36" s="149"/>
      <c r="JEE36" s="148"/>
      <c r="JEF36" s="149"/>
      <c r="JEG36" s="149"/>
      <c r="JEH36" s="149"/>
      <c r="JEI36" s="149"/>
      <c r="JEJ36" s="149"/>
      <c r="JEK36" s="149"/>
      <c r="JEL36" s="149"/>
      <c r="JEM36" s="149"/>
      <c r="JEN36" s="149"/>
      <c r="JEO36" s="149"/>
      <c r="JEP36" s="149"/>
      <c r="JEQ36" s="149"/>
      <c r="JER36" s="149"/>
      <c r="JES36" s="149"/>
      <c r="JET36" s="149"/>
      <c r="JEU36" s="149"/>
      <c r="JEV36" s="149"/>
      <c r="JEW36" s="148"/>
      <c r="JEX36" s="149"/>
      <c r="JEY36" s="149"/>
      <c r="JEZ36" s="149"/>
      <c r="JFA36" s="149"/>
      <c r="JFB36" s="149"/>
      <c r="JFC36" s="149"/>
      <c r="JFD36" s="149"/>
      <c r="JFE36" s="149"/>
      <c r="JFF36" s="149"/>
      <c r="JFG36" s="149"/>
      <c r="JFH36" s="149"/>
      <c r="JFI36" s="149"/>
      <c r="JFJ36" s="149"/>
      <c r="JFK36" s="149"/>
      <c r="JFL36" s="149"/>
      <c r="JFM36" s="149"/>
      <c r="JFN36" s="149"/>
      <c r="JFO36" s="148"/>
      <c r="JFP36" s="149"/>
      <c r="JFQ36" s="149"/>
      <c r="JFR36" s="149"/>
      <c r="JFS36" s="149"/>
      <c r="JFT36" s="149"/>
      <c r="JFU36" s="149"/>
      <c r="JFV36" s="149"/>
      <c r="JFW36" s="149"/>
      <c r="JFX36" s="149"/>
      <c r="JFY36" s="149"/>
      <c r="JFZ36" s="149"/>
      <c r="JGA36" s="149"/>
      <c r="JGB36" s="149"/>
      <c r="JGC36" s="149"/>
      <c r="JGD36" s="149"/>
      <c r="JGE36" s="149"/>
      <c r="JGF36" s="149"/>
      <c r="JGG36" s="148"/>
      <c r="JGH36" s="149"/>
      <c r="JGI36" s="149"/>
      <c r="JGJ36" s="149"/>
      <c r="JGK36" s="149"/>
      <c r="JGL36" s="149"/>
      <c r="JGM36" s="149"/>
      <c r="JGN36" s="149"/>
      <c r="JGO36" s="149"/>
      <c r="JGP36" s="149"/>
      <c r="JGQ36" s="149"/>
      <c r="JGR36" s="149"/>
      <c r="JGS36" s="149"/>
      <c r="JGT36" s="149"/>
      <c r="JGU36" s="149"/>
      <c r="JGV36" s="149"/>
      <c r="JGW36" s="149"/>
      <c r="JGX36" s="149"/>
      <c r="JGY36" s="148"/>
      <c r="JGZ36" s="149"/>
      <c r="JHA36" s="149"/>
      <c r="JHB36" s="149"/>
      <c r="JHC36" s="149"/>
      <c r="JHD36" s="149"/>
      <c r="JHE36" s="149"/>
      <c r="JHF36" s="149"/>
      <c r="JHG36" s="149"/>
      <c r="JHH36" s="149"/>
      <c r="JHI36" s="149"/>
      <c r="JHJ36" s="149"/>
      <c r="JHK36" s="149"/>
      <c r="JHL36" s="149"/>
      <c r="JHM36" s="149"/>
      <c r="JHN36" s="149"/>
      <c r="JHO36" s="149"/>
      <c r="JHP36" s="149"/>
      <c r="JHQ36" s="148"/>
      <c r="JHR36" s="149"/>
      <c r="JHS36" s="149"/>
      <c r="JHT36" s="149"/>
      <c r="JHU36" s="149"/>
      <c r="JHV36" s="149"/>
      <c r="JHW36" s="149"/>
      <c r="JHX36" s="149"/>
      <c r="JHY36" s="149"/>
      <c r="JHZ36" s="149"/>
      <c r="JIA36" s="149"/>
      <c r="JIB36" s="149"/>
      <c r="JIC36" s="149"/>
      <c r="JID36" s="149"/>
      <c r="JIE36" s="149"/>
      <c r="JIF36" s="149"/>
      <c r="JIG36" s="149"/>
      <c r="JIH36" s="149"/>
      <c r="JII36" s="148"/>
      <c r="JIJ36" s="149"/>
      <c r="JIK36" s="149"/>
      <c r="JIL36" s="149"/>
      <c r="JIM36" s="149"/>
      <c r="JIN36" s="149"/>
      <c r="JIO36" s="149"/>
      <c r="JIP36" s="149"/>
      <c r="JIQ36" s="149"/>
      <c r="JIR36" s="149"/>
      <c r="JIS36" s="149"/>
      <c r="JIT36" s="149"/>
      <c r="JIU36" s="149"/>
      <c r="JIV36" s="149"/>
      <c r="JIW36" s="149"/>
      <c r="JIX36" s="149"/>
      <c r="JIY36" s="149"/>
      <c r="JIZ36" s="149"/>
      <c r="JJA36" s="148"/>
      <c r="JJB36" s="149"/>
      <c r="JJC36" s="149"/>
      <c r="JJD36" s="149"/>
      <c r="JJE36" s="149"/>
      <c r="JJF36" s="149"/>
      <c r="JJG36" s="149"/>
      <c r="JJH36" s="149"/>
      <c r="JJI36" s="149"/>
      <c r="JJJ36" s="149"/>
      <c r="JJK36" s="149"/>
      <c r="JJL36" s="149"/>
      <c r="JJM36" s="149"/>
      <c r="JJN36" s="149"/>
      <c r="JJO36" s="149"/>
      <c r="JJP36" s="149"/>
      <c r="JJQ36" s="149"/>
      <c r="JJR36" s="149"/>
      <c r="JJS36" s="148"/>
      <c r="JJT36" s="149"/>
      <c r="JJU36" s="149"/>
      <c r="JJV36" s="149"/>
      <c r="JJW36" s="149"/>
      <c r="JJX36" s="149"/>
      <c r="JJY36" s="149"/>
      <c r="JJZ36" s="149"/>
      <c r="JKA36" s="149"/>
      <c r="JKB36" s="149"/>
      <c r="JKC36" s="149"/>
      <c r="JKD36" s="149"/>
      <c r="JKE36" s="149"/>
      <c r="JKF36" s="149"/>
      <c r="JKG36" s="149"/>
      <c r="JKH36" s="149"/>
      <c r="JKI36" s="149"/>
      <c r="JKJ36" s="149"/>
      <c r="JKK36" s="148"/>
      <c r="JKL36" s="149"/>
      <c r="JKM36" s="149"/>
      <c r="JKN36" s="149"/>
      <c r="JKO36" s="149"/>
      <c r="JKP36" s="149"/>
      <c r="JKQ36" s="149"/>
      <c r="JKR36" s="149"/>
      <c r="JKS36" s="149"/>
      <c r="JKT36" s="149"/>
      <c r="JKU36" s="149"/>
      <c r="JKV36" s="149"/>
      <c r="JKW36" s="149"/>
      <c r="JKX36" s="149"/>
      <c r="JKY36" s="149"/>
      <c r="JKZ36" s="149"/>
      <c r="JLA36" s="149"/>
      <c r="JLB36" s="149"/>
      <c r="JLC36" s="148"/>
      <c r="JLD36" s="149"/>
      <c r="JLE36" s="149"/>
      <c r="JLF36" s="149"/>
      <c r="JLG36" s="149"/>
      <c r="JLH36" s="149"/>
      <c r="JLI36" s="149"/>
      <c r="JLJ36" s="149"/>
      <c r="JLK36" s="149"/>
      <c r="JLL36" s="149"/>
      <c r="JLM36" s="149"/>
      <c r="JLN36" s="149"/>
      <c r="JLO36" s="149"/>
      <c r="JLP36" s="149"/>
      <c r="JLQ36" s="149"/>
      <c r="JLR36" s="149"/>
      <c r="JLS36" s="149"/>
      <c r="JLT36" s="149"/>
      <c r="JLU36" s="148"/>
      <c r="JLV36" s="149"/>
      <c r="JLW36" s="149"/>
      <c r="JLX36" s="149"/>
      <c r="JLY36" s="149"/>
      <c r="JLZ36" s="149"/>
      <c r="JMA36" s="149"/>
      <c r="JMB36" s="149"/>
      <c r="JMC36" s="149"/>
      <c r="JMD36" s="149"/>
      <c r="JME36" s="149"/>
      <c r="JMF36" s="149"/>
      <c r="JMG36" s="149"/>
      <c r="JMH36" s="149"/>
      <c r="JMI36" s="149"/>
      <c r="JMJ36" s="149"/>
      <c r="JMK36" s="149"/>
      <c r="JML36" s="149"/>
      <c r="JMM36" s="148"/>
      <c r="JMN36" s="149"/>
      <c r="JMO36" s="149"/>
      <c r="JMP36" s="149"/>
      <c r="JMQ36" s="149"/>
      <c r="JMR36" s="149"/>
      <c r="JMS36" s="149"/>
      <c r="JMT36" s="149"/>
      <c r="JMU36" s="149"/>
      <c r="JMV36" s="149"/>
      <c r="JMW36" s="149"/>
      <c r="JMX36" s="149"/>
      <c r="JMY36" s="149"/>
      <c r="JMZ36" s="149"/>
      <c r="JNA36" s="149"/>
      <c r="JNB36" s="149"/>
      <c r="JNC36" s="149"/>
      <c r="JND36" s="149"/>
      <c r="JNE36" s="148"/>
      <c r="JNF36" s="149"/>
      <c r="JNG36" s="149"/>
      <c r="JNH36" s="149"/>
      <c r="JNI36" s="149"/>
      <c r="JNJ36" s="149"/>
      <c r="JNK36" s="149"/>
      <c r="JNL36" s="149"/>
      <c r="JNM36" s="149"/>
      <c r="JNN36" s="149"/>
      <c r="JNO36" s="149"/>
      <c r="JNP36" s="149"/>
      <c r="JNQ36" s="149"/>
      <c r="JNR36" s="149"/>
      <c r="JNS36" s="149"/>
      <c r="JNT36" s="149"/>
      <c r="JNU36" s="149"/>
      <c r="JNV36" s="149"/>
      <c r="JNW36" s="148"/>
      <c r="JNX36" s="149"/>
      <c r="JNY36" s="149"/>
      <c r="JNZ36" s="149"/>
      <c r="JOA36" s="149"/>
      <c r="JOB36" s="149"/>
      <c r="JOC36" s="149"/>
      <c r="JOD36" s="149"/>
      <c r="JOE36" s="149"/>
      <c r="JOF36" s="149"/>
      <c r="JOG36" s="149"/>
      <c r="JOH36" s="149"/>
      <c r="JOI36" s="149"/>
      <c r="JOJ36" s="149"/>
      <c r="JOK36" s="149"/>
      <c r="JOL36" s="149"/>
      <c r="JOM36" s="149"/>
      <c r="JON36" s="149"/>
      <c r="JOO36" s="148"/>
      <c r="JOP36" s="149"/>
      <c r="JOQ36" s="149"/>
      <c r="JOR36" s="149"/>
      <c r="JOS36" s="149"/>
      <c r="JOT36" s="149"/>
      <c r="JOU36" s="149"/>
      <c r="JOV36" s="149"/>
      <c r="JOW36" s="149"/>
      <c r="JOX36" s="149"/>
      <c r="JOY36" s="149"/>
      <c r="JOZ36" s="149"/>
      <c r="JPA36" s="149"/>
      <c r="JPB36" s="149"/>
      <c r="JPC36" s="149"/>
      <c r="JPD36" s="149"/>
      <c r="JPE36" s="149"/>
      <c r="JPF36" s="149"/>
      <c r="JPG36" s="148"/>
      <c r="JPH36" s="149"/>
      <c r="JPI36" s="149"/>
      <c r="JPJ36" s="149"/>
      <c r="JPK36" s="149"/>
      <c r="JPL36" s="149"/>
      <c r="JPM36" s="149"/>
      <c r="JPN36" s="149"/>
      <c r="JPO36" s="149"/>
      <c r="JPP36" s="149"/>
      <c r="JPQ36" s="149"/>
      <c r="JPR36" s="149"/>
      <c r="JPS36" s="149"/>
      <c r="JPT36" s="149"/>
      <c r="JPU36" s="149"/>
      <c r="JPV36" s="149"/>
      <c r="JPW36" s="149"/>
      <c r="JPX36" s="149"/>
      <c r="JPY36" s="148"/>
      <c r="JPZ36" s="149"/>
      <c r="JQA36" s="149"/>
      <c r="JQB36" s="149"/>
      <c r="JQC36" s="149"/>
      <c r="JQD36" s="149"/>
      <c r="JQE36" s="149"/>
      <c r="JQF36" s="149"/>
      <c r="JQG36" s="149"/>
      <c r="JQH36" s="149"/>
      <c r="JQI36" s="149"/>
      <c r="JQJ36" s="149"/>
      <c r="JQK36" s="149"/>
      <c r="JQL36" s="149"/>
      <c r="JQM36" s="149"/>
      <c r="JQN36" s="149"/>
      <c r="JQO36" s="149"/>
      <c r="JQP36" s="149"/>
      <c r="JQQ36" s="148"/>
      <c r="JQR36" s="149"/>
      <c r="JQS36" s="149"/>
      <c r="JQT36" s="149"/>
      <c r="JQU36" s="149"/>
      <c r="JQV36" s="149"/>
      <c r="JQW36" s="149"/>
      <c r="JQX36" s="149"/>
      <c r="JQY36" s="149"/>
      <c r="JQZ36" s="149"/>
      <c r="JRA36" s="149"/>
      <c r="JRB36" s="149"/>
      <c r="JRC36" s="149"/>
      <c r="JRD36" s="149"/>
      <c r="JRE36" s="149"/>
      <c r="JRF36" s="149"/>
      <c r="JRG36" s="149"/>
      <c r="JRH36" s="149"/>
      <c r="JRI36" s="148"/>
      <c r="JRJ36" s="149"/>
      <c r="JRK36" s="149"/>
      <c r="JRL36" s="149"/>
      <c r="JRM36" s="149"/>
      <c r="JRN36" s="149"/>
      <c r="JRO36" s="149"/>
      <c r="JRP36" s="149"/>
      <c r="JRQ36" s="149"/>
      <c r="JRR36" s="149"/>
      <c r="JRS36" s="149"/>
      <c r="JRT36" s="149"/>
      <c r="JRU36" s="149"/>
      <c r="JRV36" s="149"/>
      <c r="JRW36" s="149"/>
      <c r="JRX36" s="149"/>
      <c r="JRY36" s="149"/>
      <c r="JRZ36" s="149"/>
      <c r="JSA36" s="148"/>
      <c r="JSB36" s="149"/>
      <c r="JSC36" s="149"/>
      <c r="JSD36" s="149"/>
      <c r="JSE36" s="149"/>
      <c r="JSF36" s="149"/>
      <c r="JSG36" s="149"/>
      <c r="JSH36" s="149"/>
      <c r="JSI36" s="149"/>
      <c r="JSJ36" s="149"/>
      <c r="JSK36" s="149"/>
      <c r="JSL36" s="149"/>
      <c r="JSM36" s="149"/>
      <c r="JSN36" s="149"/>
      <c r="JSO36" s="149"/>
      <c r="JSP36" s="149"/>
      <c r="JSQ36" s="149"/>
      <c r="JSR36" s="149"/>
      <c r="JSS36" s="148"/>
      <c r="JST36" s="149"/>
      <c r="JSU36" s="149"/>
      <c r="JSV36" s="149"/>
      <c r="JSW36" s="149"/>
      <c r="JSX36" s="149"/>
      <c r="JSY36" s="149"/>
      <c r="JSZ36" s="149"/>
      <c r="JTA36" s="149"/>
      <c r="JTB36" s="149"/>
      <c r="JTC36" s="149"/>
      <c r="JTD36" s="149"/>
      <c r="JTE36" s="149"/>
      <c r="JTF36" s="149"/>
      <c r="JTG36" s="149"/>
      <c r="JTH36" s="149"/>
      <c r="JTI36" s="149"/>
      <c r="JTJ36" s="149"/>
      <c r="JTK36" s="148"/>
      <c r="JTL36" s="149"/>
      <c r="JTM36" s="149"/>
      <c r="JTN36" s="149"/>
      <c r="JTO36" s="149"/>
      <c r="JTP36" s="149"/>
      <c r="JTQ36" s="149"/>
      <c r="JTR36" s="149"/>
      <c r="JTS36" s="149"/>
      <c r="JTT36" s="149"/>
      <c r="JTU36" s="149"/>
      <c r="JTV36" s="149"/>
      <c r="JTW36" s="149"/>
      <c r="JTX36" s="149"/>
      <c r="JTY36" s="149"/>
      <c r="JTZ36" s="149"/>
      <c r="JUA36" s="149"/>
      <c r="JUB36" s="149"/>
      <c r="JUC36" s="148"/>
      <c r="JUD36" s="149"/>
      <c r="JUE36" s="149"/>
      <c r="JUF36" s="149"/>
      <c r="JUG36" s="149"/>
      <c r="JUH36" s="149"/>
      <c r="JUI36" s="149"/>
      <c r="JUJ36" s="149"/>
      <c r="JUK36" s="149"/>
      <c r="JUL36" s="149"/>
      <c r="JUM36" s="149"/>
      <c r="JUN36" s="149"/>
      <c r="JUO36" s="149"/>
      <c r="JUP36" s="149"/>
      <c r="JUQ36" s="149"/>
      <c r="JUR36" s="149"/>
      <c r="JUS36" s="149"/>
      <c r="JUT36" s="149"/>
      <c r="JUU36" s="148"/>
      <c r="JUV36" s="149"/>
      <c r="JUW36" s="149"/>
      <c r="JUX36" s="149"/>
      <c r="JUY36" s="149"/>
      <c r="JUZ36" s="149"/>
      <c r="JVA36" s="149"/>
      <c r="JVB36" s="149"/>
      <c r="JVC36" s="149"/>
      <c r="JVD36" s="149"/>
      <c r="JVE36" s="149"/>
      <c r="JVF36" s="149"/>
      <c r="JVG36" s="149"/>
      <c r="JVH36" s="149"/>
      <c r="JVI36" s="149"/>
      <c r="JVJ36" s="149"/>
      <c r="JVK36" s="149"/>
      <c r="JVL36" s="149"/>
      <c r="JVM36" s="148"/>
      <c r="JVN36" s="149"/>
      <c r="JVO36" s="149"/>
      <c r="JVP36" s="149"/>
      <c r="JVQ36" s="149"/>
      <c r="JVR36" s="149"/>
      <c r="JVS36" s="149"/>
      <c r="JVT36" s="149"/>
      <c r="JVU36" s="149"/>
      <c r="JVV36" s="149"/>
      <c r="JVW36" s="149"/>
      <c r="JVX36" s="149"/>
      <c r="JVY36" s="149"/>
      <c r="JVZ36" s="149"/>
      <c r="JWA36" s="149"/>
      <c r="JWB36" s="149"/>
      <c r="JWC36" s="149"/>
      <c r="JWD36" s="149"/>
      <c r="JWE36" s="148"/>
      <c r="JWF36" s="149"/>
      <c r="JWG36" s="149"/>
      <c r="JWH36" s="149"/>
      <c r="JWI36" s="149"/>
      <c r="JWJ36" s="149"/>
      <c r="JWK36" s="149"/>
      <c r="JWL36" s="149"/>
      <c r="JWM36" s="149"/>
      <c r="JWN36" s="149"/>
      <c r="JWO36" s="149"/>
      <c r="JWP36" s="149"/>
      <c r="JWQ36" s="149"/>
      <c r="JWR36" s="149"/>
      <c r="JWS36" s="149"/>
      <c r="JWT36" s="149"/>
      <c r="JWU36" s="149"/>
      <c r="JWV36" s="149"/>
      <c r="JWW36" s="148"/>
      <c r="JWX36" s="149"/>
      <c r="JWY36" s="149"/>
      <c r="JWZ36" s="149"/>
      <c r="JXA36" s="149"/>
      <c r="JXB36" s="149"/>
      <c r="JXC36" s="149"/>
      <c r="JXD36" s="149"/>
      <c r="JXE36" s="149"/>
      <c r="JXF36" s="149"/>
      <c r="JXG36" s="149"/>
      <c r="JXH36" s="149"/>
      <c r="JXI36" s="149"/>
      <c r="JXJ36" s="149"/>
      <c r="JXK36" s="149"/>
      <c r="JXL36" s="149"/>
      <c r="JXM36" s="149"/>
      <c r="JXN36" s="149"/>
      <c r="JXO36" s="148"/>
      <c r="JXP36" s="149"/>
      <c r="JXQ36" s="149"/>
      <c r="JXR36" s="149"/>
      <c r="JXS36" s="149"/>
      <c r="JXT36" s="149"/>
      <c r="JXU36" s="149"/>
      <c r="JXV36" s="149"/>
      <c r="JXW36" s="149"/>
      <c r="JXX36" s="149"/>
      <c r="JXY36" s="149"/>
      <c r="JXZ36" s="149"/>
      <c r="JYA36" s="149"/>
      <c r="JYB36" s="149"/>
      <c r="JYC36" s="149"/>
      <c r="JYD36" s="149"/>
      <c r="JYE36" s="149"/>
      <c r="JYF36" s="149"/>
      <c r="JYG36" s="148"/>
      <c r="JYH36" s="149"/>
      <c r="JYI36" s="149"/>
      <c r="JYJ36" s="149"/>
      <c r="JYK36" s="149"/>
      <c r="JYL36" s="149"/>
      <c r="JYM36" s="149"/>
      <c r="JYN36" s="149"/>
      <c r="JYO36" s="149"/>
      <c r="JYP36" s="149"/>
      <c r="JYQ36" s="149"/>
      <c r="JYR36" s="149"/>
      <c r="JYS36" s="149"/>
      <c r="JYT36" s="149"/>
      <c r="JYU36" s="149"/>
      <c r="JYV36" s="149"/>
      <c r="JYW36" s="149"/>
      <c r="JYX36" s="149"/>
      <c r="JYY36" s="148"/>
      <c r="JYZ36" s="149"/>
      <c r="JZA36" s="149"/>
      <c r="JZB36" s="149"/>
      <c r="JZC36" s="149"/>
      <c r="JZD36" s="149"/>
      <c r="JZE36" s="149"/>
      <c r="JZF36" s="149"/>
      <c r="JZG36" s="149"/>
      <c r="JZH36" s="149"/>
      <c r="JZI36" s="149"/>
      <c r="JZJ36" s="149"/>
      <c r="JZK36" s="149"/>
      <c r="JZL36" s="149"/>
      <c r="JZM36" s="149"/>
      <c r="JZN36" s="149"/>
      <c r="JZO36" s="149"/>
      <c r="JZP36" s="149"/>
      <c r="JZQ36" s="148"/>
      <c r="JZR36" s="149"/>
      <c r="JZS36" s="149"/>
      <c r="JZT36" s="149"/>
      <c r="JZU36" s="149"/>
      <c r="JZV36" s="149"/>
      <c r="JZW36" s="149"/>
      <c r="JZX36" s="149"/>
      <c r="JZY36" s="149"/>
      <c r="JZZ36" s="149"/>
      <c r="KAA36" s="149"/>
      <c r="KAB36" s="149"/>
      <c r="KAC36" s="149"/>
      <c r="KAD36" s="149"/>
      <c r="KAE36" s="149"/>
      <c r="KAF36" s="149"/>
      <c r="KAG36" s="149"/>
      <c r="KAH36" s="149"/>
      <c r="KAI36" s="148"/>
      <c r="KAJ36" s="149"/>
      <c r="KAK36" s="149"/>
      <c r="KAL36" s="149"/>
      <c r="KAM36" s="149"/>
      <c r="KAN36" s="149"/>
      <c r="KAO36" s="149"/>
      <c r="KAP36" s="149"/>
      <c r="KAQ36" s="149"/>
      <c r="KAR36" s="149"/>
      <c r="KAS36" s="149"/>
      <c r="KAT36" s="149"/>
      <c r="KAU36" s="149"/>
      <c r="KAV36" s="149"/>
      <c r="KAW36" s="149"/>
      <c r="KAX36" s="149"/>
      <c r="KAY36" s="149"/>
      <c r="KAZ36" s="149"/>
      <c r="KBA36" s="148"/>
      <c r="KBB36" s="149"/>
      <c r="KBC36" s="149"/>
      <c r="KBD36" s="149"/>
      <c r="KBE36" s="149"/>
      <c r="KBF36" s="149"/>
      <c r="KBG36" s="149"/>
      <c r="KBH36" s="149"/>
      <c r="KBI36" s="149"/>
      <c r="KBJ36" s="149"/>
      <c r="KBK36" s="149"/>
      <c r="KBL36" s="149"/>
      <c r="KBM36" s="149"/>
      <c r="KBN36" s="149"/>
      <c r="KBO36" s="149"/>
      <c r="KBP36" s="149"/>
      <c r="KBQ36" s="149"/>
      <c r="KBR36" s="149"/>
      <c r="KBS36" s="148"/>
      <c r="KBT36" s="149"/>
      <c r="KBU36" s="149"/>
      <c r="KBV36" s="149"/>
      <c r="KBW36" s="149"/>
      <c r="KBX36" s="149"/>
      <c r="KBY36" s="149"/>
      <c r="KBZ36" s="149"/>
      <c r="KCA36" s="149"/>
      <c r="KCB36" s="149"/>
      <c r="KCC36" s="149"/>
      <c r="KCD36" s="149"/>
      <c r="KCE36" s="149"/>
      <c r="KCF36" s="149"/>
      <c r="KCG36" s="149"/>
      <c r="KCH36" s="149"/>
      <c r="KCI36" s="149"/>
      <c r="KCJ36" s="149"/>
      <c r="KCK36" s="148"/>
      <c r="KCL36" s="149"/>
      <c r="KCM36" s="149"/>
      <c r="KCN36" s="149"/>
      <c r="KCO36" s="149"/>
      <c r="KCP36" s="149"/>
      <c r="KCQ36" s="149"/>
      <c r="KCR36" s="149"/>
      <c r="KCS36" s="149"/>
      <c r="KCT36" s="149"/>
      <c r="KCU36" s="149"/>
      <c r="KCV36" s="149"/>
      <c r="KCW36" s="149"/>
      <c r="KCX36" s="149"/>
      <c r="KCY36" s="149"/>
      <c r="KCZ36" s="149"/>
      <c r="KDA36" s="149"/>
      <c r="KDB36" s="149"/>
      <c r="KDC36" s="148"/>
      <c r="KDD36" s="149"/>
      <c r="KDE36" s="149"/>
      <c r="KDF36" s="149"/>
      <c r="KDG36" s="149"/>
      <c r="KDH36" s="149"/>
      <c r="KDI36" s="149"/>
      <c r="KDJ36" s="149"/>
      <c r="KDK36" s="149"/>
      <c r="KDL36" s="149"/>
      <c r="KDM36" s="149"/>
      <c r="KDN36" s="149"/>
      <c r="KDO36" s="149"/>
      <c r="KDP36" s="149"/>
      <c r="KDQ36" s="149"/>
      <c r="KDR36" s="149"/>
      <c r="KDS36" s="149"/>
      <c r="KDT36" s="149"/>
      <c r="KDU36" s="148"/>
      <c r="KDV36" s="149"/>
      <c r="KDW36" s="149"/>
      <c r="KDX36" s="149"/>
      <c r="KDY36" s="149"/>
      <c r="KDZ36" s="149"/>
      <c r="KEA36" s="149"/>
      <c r="KEB36" s="149"/>
      <c r="KEC36" s="149"/>
      <c r="KED36" s="149"/>
      <c r="KEE36" s="149"/>
      <c r="KEF36" s="149"/>
      <c r="KEG36" s="149"/>
      <c r="KEH36" s="149"/>
      <c r="KEI36" s="149"/>
      <c r="KEJ36" s="149"/>
      <c r="KEK36" s="149"/>
      <c r="KEL36" s="149"/>
      <c r="KEM36" s="148"/>
      <c r="KEN36" s="149"/>
      <c r="KEO36" s="149"/>
      <c r="KEP36" s="149"/>
      <c r="KEQ36" s="149"/>
      <c r="KER36" s="149"/>
      <c r="KES36" s="149"/>
      <c r="KET36" s="149"/>
      <c r="KEU36" s="149"/>
      <c r="KEV36" s="149"/>
      <c r="KEW36" s="149"/>
      <c r="KEX36" s="149"/>
      <c r="KEY36" s="149"/>
      <c r="KEZ36" s="149"/>
      <c r="KFA36" s="149"/>
      <c r="KFB36" s="149"/>
      <c r="KFC36" s="149"/>
      <c r="KFD36" s="149"/>
      <c r="KFE36" s="148"/>
      <c r="KFF36" s="149"/>
      <c r="KFG36" s="149"/>
      <c r="KFH36" s="149"/>
      <c r="KFI36" s="149"/>
      <c r="KFJ36" s="149"/>
      <c r="KFK36" s="149"/>
      <c r="KFL36" s="149"/>
      <c r="KFM36" s="149"/>
      <c r="KFN36" s="149"/>
      <c r="KFO36" s="149"/>
      <c r="KFP36" s="149"/>
      <c r="KFQ36" s="149"/>
      <c r="KFR36" s="149"/>
      <c r="KFS36" s="149"/>
      <c r="KFT36" s="149"/>
      <c r="KFU36" s="149"/>
      <c r="KFV36" s="149"/>
      <c r="KFW36" s="148"/>
      <c r="KFX36" s="149"/>
      <c r="KFY36" s="149"/>
      <c r="KFZ36" s="149"/>
      <c r="KGA36" s="149"/>
      <c r="KGB36" s="149"/>
      <c r="KGC36" s="149"/>
      <c r="KGD36" s="149"/>
      <c r="KGE36" s="149"/>
      <c r="KGF36" s="149"/>
      <c r="KGG36" s="149"/>
      <c r="KGH36" s="149"/>
      <c r="KGI36" s="149"/>
      <c r="KGJ36" s="149"/>
      <c r="KGK36" s="149"/>
      <c r="KGL36" s="149"/>
      <c r="KGM36" s="149"/>
      <c r="KGN36" s="149"/>
      <c r="KGO36" s="148"/>
      <c r="KGP36" s="149"/>
      <c r="KGQ36" s="149"/>
      <c r="KGR36" s="149"/>
      <c r="KGS36" s="149"/>
      <c r="KGT36" s="149"/>
      <c r="KGU36" s="149"/>
      <c r="KGV36" s="149"/>
      <c r="KGW36" s="149"/>
      <c r="KGX36" s="149"/>
      <c r="KGY36" s="149"/>
      <c r="KGZ36" s="149"/>
      <c r="KHA36" s="149"/>
      <c r="KHB36" s="149"/>
      <c r="KHC36" s="149"/>
      <c r="KHD36" s="149"/>
      <c r="KHE36" s="149"/>
      <c r="KHF36" s="149"/>
      <c r="KHG36" s="148"/>
      <c r="KHH36" s="149"/>
      <c r="KHI36" s="149"/>
      <c r="KHJ36" s="149"/>
      <c r="KHK36" s="149"/>
      <c r="KHL36" s="149"/>
      <c r="KHM36" s="149"/>
      <c r="KHN36" s="149"/>
      <c r="KHO36" s="149"/>
      <c r="KHP36" s="149"/>
      <c r="KHQ36" s="149"/>
      <c r="KHR36" s="149"/>
      <c r="KHS36" s="149"/>
      <c r="KHT36" s="149"/>
      <c r="KHU36" s="149"/>
      <c r="KHV36" s="149"/>
      <c r="KHW36" s="149"/>
      <c r="KHX36" s="149"/>
      <c r="KHY36" s="148"/>
      <c r="KHZ36" s="149"/>
      <c r="KIA36" s="149"/>
      <c r="KIB36" s="149"/>
      <c r="KIC36" s="149"/>
      <c r="KID36" s="149"/>
      <c r="KIE36" s="149"/>
      <c r="KIF36" s="149"/>
      <c r="KIG36" s="149"/>
      <c r="KIH36" s="149"/>
      <c r="KII36" s="149"/>
      <c r="KIJ36" s="149"/>
      <c r="KIK36" s="149"/>
      <c r="KIL36" s="149"/>
      <c r="KIM36" s="149"/>
      <c r="KIN36" s="149"/>
      <c r="KIO36" s="149"/>
      <c r="KIP36" s="149"/>
      <c r="KIQ36" s="148"/>
      <c r="KIR36" s="149"/>
      <c r="KIS36" s="149"/>
      <c r="KIT36" s="149"/>
      <c r="KIU36" s="149"/>
      <c r="KIV36" s="149"/>
      <c r="KIW36" s="149"/>
      <c r="KIX36" s="149"/>
      <c r="KIY36" s="149"/>
      <c r="KIZ36" s="149"/>
      <c r="KJA36" s="149"/>
      <c r="KJB36" s="149"/>
      <c r="KJC36" s="149"/>
      <c r="KJD36" s="149"/>
      <c r="KJE36" s="149"/>
      <c r="KJF36" s="149"/>
      <c r="KJG36" s="149"/>
      <c r="KJH36" s="149"/>
      <c r="KJI36" s="148"/>
      <c r="KJJ36" s="149"/>
      <c r="KJK36" s="149"/>
      <c r="KJL36" s="149"/>
      <c r="KJM36" s="149"/>
      <c r="KJN36" s="149"/>
      <c r="KJO36" s="149"/>
      <c r="KJP36" s="149"/>
      <c r="KJQ36" s="149"/>
      <c r="KJR36" s="149"/>
      <c r="KJS36" s="149"/>
      <c r="KJT36" s="149"/>
      <c r="KJU36" s="149"/>
      <c r="KJV36" s="149"/>
      <c r="KJW36" s="149"/>
      <c r="KJX36" s="149"/>
      <c r="KJY36" s="149"/>
      <c r="KJZ36" s="149"/>
      <c r="KKA36" s="148"/>
      <c r="KKB36" s="149"/>
      <c r="KKC36" s="149"/>
      <c r="KKD36" s="149"/>
      <c r="KKE36" s="149"/>
      <c r="KKF36" s="149"/>
      <c r="KKG36" s="149"/>
      <c r="KKH36" s="149"/>
      <c r="KKI36" s="149"/>
      <c r="KKJ36" s="149"/>
      <c r="KKK36" s="149"/>
      <c r="KKL36" s="149"/>
      <c r="KKM36" s="149"/>
      <c r="KKN36" s="149"/>
      <c r="KKO36" s="149"/>
      <c r="KKP36" s="149"/>
      <c r="KKQ36" s="149"/>
      <c r="KKR36" s="149"/>
      <c r="KKS36" s="148"/>
      <c r="KKT36" s="149"/>
      <c r="KKU36" s="149"/>
      <c r="KKV36" s="149"/>
      <c r="KKW36" s="149"/>
      <c r="KKX36" s="149"/>
      <c r="KKY36" s="149"/>
      <c r="KKZ36" s="149"/>
      <c r="KLA36" s="149"/>
      <c r="KLB36" s="149"/>
      <c r="KLC36" s="149"/>
      <c r="KLD36" s="149"/>
      <c r="KLE36" s="149"/>
      <c r="KLF36" s="149"/>
      <c r="KLG36" s="149"/>
      <c r="KLH36" s="149"/>
      <c r="KLI36" s="149"/>
      <c r="KLJ36" s="149"/>
      <c r="KLK36" s="148"/>
      <c r="KLL36" s="149"/>
      <c r="KLM36" s="149"/>
      <c r="KLN36" s="149"/>
      <c r="KLO36" s="149"/>
      <c r="KLP36" s="149"/>
      <c r="KLQ36" s="149"/>
      <c r="KLR36" s="149"/>
      <c r="KLS36" s="149"/>
      <c r="KLT36" s="149"/>
      <c r="KLU36" s="149"/>
      <c r="KLV36" s="149"/>
      <c r="KLW36" s="149"/>
      <c r="KLX36" s="149"/>
      <c r="KLY36" s="149"/>
      <c r="KLZ36" s="149"/>
      <c r="KMA36" s="149"/>
      <c r="KMB36" s="149"/>
      <c r="KMC36" s="148"/>
      <c r="KMD36" s="149"/>
      <c r="KME36" s="149"/>
      <c r="KMF36" s="149"/>
      <c r="KMG36" s="149"/>
      <c r="KMH36" s="149"/>
      <c r="KMI36" s="149"/>
      <c r="KMJ36" s="149"/>
      <c r="KMK36" s="149"/>
      <c r="KML36" s="149"/>
      <c r="KMM36" s="149"/>
      <c r="KMN36" s="149"/>
      <c r="KMO36" s="149"/>
      <c r="KMP36" s="149"/>
      <c r="KMQ36" s="149"/>
      <c r="KMR36" s="149"/>
      <c r="KMS36" s="149"/>
      <c r="KMT36" s="149"/>
      <c r="KMU36" s="148"/>
      <c r="KMV36" s="149"/>
      <c r="KMW36" s="149"/>
      <c r="KMX36" s="149"/>
      <c r="KMY36" s="149"/>
      <c r="KMZ36" s="149"/>
      <c r="KNA36" s="149"/>
      <c r="KNB36" s="149"/>
      <c r="KNC36" s="149"/>
      <c r="KND36" s="149"/>
      <c r="KNE36" s="149"/>
      <c r="KNF36" s="149"/>
      <c r="KNG36" s="149"/>
      <c r="KNH36" s="149"/>
      <c r="KNI36" s="149"/>
      <c r="KNJ36" s="149"/>
      <c r="KNK36" s="149"/>
      <c r="KNL36" s="149"/>
      <c r="KNM36" s="148"/>
      <c r="KNN36" s="149"/>
      <c r="KNO36" s="149"/>
      <c r="KNP36" s="149"/>
      <c r="KNQ36" s="149"/>
      <c r="KNR36" s="149"/>
      <c r="KNS36" s="149"/>
      <c r="KNT36" s="149"/>
      <c r="KNU36" s="149"/>
      <c r="KNV36" s="149"/>
      <c r="KNW36" s="149"/>
      <c r="KNX36" s="149"/>
      <c r="KNY36" s="149"/>
      <c r="KNZ36" s="149"/>
      <c r="KOA36" s="149"/>
      <c r="KOB36" s="149"/>
      <c r="KOC36" s="149"/>
      <c r="KOD36" s="149"/>
      <c r="KOE36" s="148"/>
      <c r="KOF36" s="149"/>
      <c r="KOG36" s="149"/>
      <c r="KOH36" s="149"/>
      <c r="KOI36" s="149"/>
      <c r="KOJ36" s="149"/>
      <c r="KOK36" s="149"/>
      <c r="KOL36" s="149"/>
      <c r="KOM36" s="149"/>
      <c r="KON36" s="149"/>
      <c r="KOO36" s="149"/>
      <c r="KOP36" s="149"/>
      <c r="KOQ36" s="149"/>
      <c r="KOR36" s="149"/>
      <c r="KOS36" s="149"/>
      <c r="KOT36" s="149"/>
      <c r="KOU36" s="149"/>
      <c r="KOV36" s="149"/>
      <c r="KOW36" s="148"/>
      <c r="KOX36" s="149"/>
      <c r="KOY36" s="149"/>
      <c r="KOZ36" s="149"/>
      <c r="KPA36" s="149"/>
      <c r="KPB36" s="149"/>
      <c r="KPC36" s="149"/>
      <c r="KPD36" s="149"/>
      <c r="KPE36" s="149"/>
      <c r="KPF36" s="149"/>
      <c r="KPG36" s="149"/>
      <c r="KPH36" s="149"/>
      <c r="KPI36" s="149"/>
      <c r="KPJ36" s="149"/>
      <c r="KPK36" s="149"/>
      <c r="KPL36" s="149"/>
      <c r="KPM36" s="149"/>
      <c r="KPN36" s="149"/>
      <c r="KPO36" s="148"/>
      <c r="KPP36" s="149"/>
      <c r="KPQ36" s="149"/>
      <c r="KPR36" s="149"/>
      <c r="KPS36" s="149"/>
      <c r="KPT36" s="149"/>
      <c r="KPU36" s="149"/>
      <c r="KPV36" s="149"/>
      <c r="KPW36" s="149"/>
      <c r="KPX36" s="149"/>
      <c r="KPY36" s="149"/>
      <c r="KPZ36" s="149"/>
      <c r="KQA36" s="149"/>
      <c r="KQB36" s="149"/>
      <c r="KQC36" s="149"/>
      <c r="KQD36" s="149"/>
      <c r="KQE36" s="149"/>
      <c r="KQF36" s="149"/>
      <c r="KQG36" s="148"/>
      <c r="KQH36" s="149"/>
      <c r="KQI36" s="149"/>
      <c r="KQJ36" s="149"/>
      <c r="KQK36" s="149"/>
      <c r="KQL36" s="149"/>
      <c r="KQM36" s="149"/>
      <c r="KQN36" s="149"/>
      <c r="KQO36" s="149"/>
      <c r="KQP36" s="149"/>
      <c r="KQQ36" s="149"/>
      <c r="KQR36" s="149"/>
      <c r="KQS36" s="149"/>
      <c r="KQT36" s="149"/>
      <c r="KQU36" s="149"/>
      <c r="KQV36" s="149"/>
      <c r="KQW36" s="149"/>
      <c r="KQX36" s="149"/>
      <c r="KQY36" s="148"/>
      <c r="KQZ36" s="149"/>
      <c r="KRA36" s="149"/>
      <c r="KRB36" s="149"/>
      <c r="KRC36" s="149"/>
      <c r="KRD36" s="149"/>
      <c r="KRE36" s="149"/>
      <c r="KRF36" s="149"/>
      <c r="KRG36" s="149"/>
      <c r="KRH36" s="149"/>
      <c r="KRI36" s="149"/>
      <c r="KRJ36" s="149"/>
      <c r="KRK36" s="149"/>
      <c r="KRL36" s="149"/>
      <c r="KRM36" s="149"/>
      <c r="KRN36" s="149"/>
      <c r="KRO36" s="149"/>
      <c r="KRP36" s="149"/>
      <c r="KRQ36" s="148"/>
      <c r="KRR36" s="149"/>
      <c r="KRS36" s="149"/>
      <c r="KRT36" s="149"/>
      <c r="KRU36" s="149"/>
      <c r="KRV36" s="149"/>
      <c r="KRW36" s="149"/>
      <c r="KRX36" s="149"/>
      <c r="KRY36" s="149"/>
      <c r="KRZ36" s="149"/>
      <c r="KSA36" s="149"/>
      <c r="KSB36" s="149"/>
      <c r="KSC36" s="149"/>
      <c r="KSD36" s="149"/>
      <c r="KSE36" s="149"/>
      <c r="KSF36" s="149"/>
      <c r="KSG36" s="149"/>
      <c r="KSH36" s="149"/>
      <c r="KSI36" s="148"/>
      <c r="KSJ36" s="149"/>
      <c r="KSK36" s="149"/>
      <c r="KSL36" s="149"/>
      <c r="KSM36" s="149"/>
      <c r="KSN36" s="149"/>
      <c r="KSO36" s="149"/>
      <c r="KSP36" s="149"/>
      <c r="KSQ36" s="149"/>
      <c r="KSR36" s="149"/>
      <c r="KSS36" s="149"/>
      <c r="KST36" s="149"/>
      <c r="KSU36" s="149"/>
      <c r="KSV36" s="149"/>
      <c r="KSW36" s="149"/>
      <c r="KSX36" s="149"/>
      <c r="KSY36" s="149"/>
      <c r="KSZ36" s="149"/>
      <c r="KTA36" s="148"/>
      <c r="KTB36" s="149"/>
      <c r="KTC36" s="149"/>
      <c r="KTD36" s="149"/>
      <c r="KTE36" s="149"/>
      <c r="KTF36" s="149"/>
      <c r="KTG36" s="149"/>
      <c r="KTH36" s="149"/>
      <c r="KTI36" s="149"/>
      <c r="KTJ36" s="149"/>
      <c r="KTK36" s="149"/>
      <c r="KTL36" s="149"/>
      <c r="KTM36" s="149"/>
      <c r="KTN36" s="149"/>
      <c r="KTO36" s="149"/>
      <c r="KTP36" s="149"/>
      <c r="KTQ36" s="149"/>
      <c r="KTR36" s="149"/>
      <c r="KTS36" s="148"/>
      <c r="KTT36" s="149"/>
      <c r="KTU36" s="149"/>
      <c r="KTV36" s="149"/>
      <c r="KTW36" s="149"/>
      <c r="KTX36" s="149"/>
      <c r="KTY36" s="149"/>
      <c r="KTZ36" s="149"/>
      <c r="KUA36" s="149"/>
      <c r="KUB36" s="149"/>
      <c r="KUC36" s="149"/>
      <c r="KUD36" s="149"/>
      <c r="KUE36" s="149"/>
      <c r="KUF36" s="149"/>
      <c r="KUG36" s="149"/>
      <c r="KUH36" s="149"/>
      <c r="KUI36" s="149"/>
      <c r="KUJ36" s="149"/>
      <c r="KUK36" s="148"/>
      <c r="KUL36" s="149"/>
      <c r="KUM36" s="149"/>
      <c r="KUN36" s="149"/>
      <c r="KUO36" s="149"/>
      <c r="KUP36" s="149"/>
      <c r="KUQ36" s="149"/>
      <c r="KUR36" s="149"/>
      <c r="KUS36" s="149"/>
      <c r="KUT36" s="149"/>
      <c r="KUU36" s="149"/>
      <c r="KUV36" s="149"/>
      <c r="KUW36" s="149"/>
      <c r="KUX36" s="149"/>
      <c r="KUY36" s="149"/>
      <c r="KUZ36" s="149"/>
      <c r="KVA36" s="149"/>
      <c r="KVB36" s="149"/>
      <c r="KVC36" s="148"/>
      <c r="KVD36" s="149"/>
      <c r="KVE36" s="149"/>
      <c r="KVF36" s="149"/>
      <c r="KVG36" s="149"/>
      <c r="KVH36" s="149"/>
      <c r="KVI36" s="149"/>
      <c r="KVJ36" s="149"/>
      <c r="KVK36" s="149"/>
      <c r="KVL36" s="149"/>
      <c r="KVM36" s="149"/>
      <c r="KVN36" s="149"/>
      <c r="KVO36" s="149"/>
      <c r="KVP36" s="149"/>
      <c r="KVQ36" s="149"/>
      <c r="KVR36" s="149"/>
      <c r="KVS36" s="149"/>
      <c r="KVT36" s="149"/>
      <c r="KVU36" s="148"/>
      <c r="KVV36" s="149"/>
      <c r="KVW36" s="149"/>
      <c r="KVX36" s="149"/>
      <c r="KVY36" s="149"/>
      <c r="KVZ36" s="149"/>
      <c r="KWA36" s="149"/>
      <c r="KWB36" s="149"/>
      <c r="KWC36" s="149"/>
      <c r="KWD36" s="149"/>
      <c r="KWE36" s="149"/>
      <c r="KWF36" s="149"/>
      <c r="KWG36" s="149"/>
      <c r="KWH36" s="149"/>
      <c r="KWI36" s="149"/>
      <c r="KWJ36" s="149"/>
      <c r="KWK36" s="149"/>
      <c r="KWL36" s="149"/>
      <c r="KWM36" s="148"/>
      <c r="KWN36" s="149"/>
      <c r="KWO36" s="149"/>
      <c r="KWP36" s="149"/>
      <c r="KWQ36" s="149"/>
      <c r="KWR36" s="149"/>
      <c r="KWS36" s="149"/>
      <c r="KWT36" s="149"/>
      <c r="KWU36" s="149"/>
      <c r="KWV36" s="149"/>
      <c r="KWW36" s="149"/>
      <c r="KWX36" s="149"/>
      <c r="KWY36" s="149"/>
      <c r="KWZ36" s="149"/>
      <c r="KXA36" s="149"/>
      <c r="KXB36" s="149"/>
      <c r="KXC36" s="149"/>
      <c r="KXD36" s="149"/>
      <c r="KXE36" s="148"/>
      <c r="KXF36" s="149"/>
      <c r="KXG36" s="149"/>
      <c r="KXH36" s="149"/>
      <c r="KXI36" s="149"/>
      <c r="KXJ36" s="149"/>
      <c r="KXK36" s="149"/>
      <c r="KXL36" s="149"/>
      <c r="KXM36" s="149"/>
      <c r="KXN36" s="149"/>
      <c r="KXO36" s="149"/>
      <c r="KXP36" s="149"/>
      <c r="KXQ36" s="149"/>
      <c r="KXR36" s="149"/>
      <c r="KXS36" s="149"/>
      <c r="KXT36" s="149"/>
      <c r="KXU36" s="149"/>
      <c r="KXV36" s="149"/>
      <c r="KXW36" s="148"/>
      <c r="KXX36" s="149"/>
      <c r="KXY36" s="149"/>
      <c r="KXZ36" s="149"/>
      <c r="KYA36" s="149"/>
      <c r="KYB36" s="149"/>
      <c r="KYC36" s="149"/>
      <c r="KYD36" s="149"/>
      <c r="KYE36" s="149"/>
      <c r="KYF36" s="149"/>
      <c r="KYG36" s="149"/>
      <c r="KYH36" s="149"/>
      <c r="KYI36" s="149"/>
      <c r="KYJ36" s="149"/>
      <c r="KYK36" s="149"/>
      <c r="KYL36" s="149"/>
      <c r="KYM36" s="149"/>
      <c r="KYN36" s="149"/>
      <c r="KYO36" s="148"/>
      <c r="KYP36" s="149"/>
      <c r="KYQ36" s="149"/>
      <c r="KYR36" s="149"/>
      <c r="KYS36" s="149"/>
      <c r="KYT36" s="149"/>
      <c r="KYU36" s="149"/>
      <c r="KYV36" s="149"/>
      <c r="KYW36" s="149"/>
      <c r="KYX36" s="149"/>
      <c r="KYY36" s="149"/>
      <c r="KYZ36" s="149"/>
      <c r="KZA36" s="149"/>
      <c r="KZB36" s="149"/>
      <c r="KZC36" s="149"/>
      <c r="KZD36" s="149"/>
      <c r="KZE36" s="149"/>
      <c r="KZF36" s="149"/>
      <c r="KZG36" s="148"/>
      <c r="KZH36" s="149"/>
      <c r="KZI36" s="149"/>
      <c r="KZJ36" s="149"/>
      <c r="KZK36" s="149"/>
      <c r="KZL36" s="149"/>
      <c r="KZM36" s="149"/>
      <c r="KZN36" s="149"/>
      <c r="KZO36" s="149"/>
      <c r="KZP36" s="149"/>
      <c r="KZQ36" s="149"/>
      <c r="KZR36" s="149"/>
      <c r="KZS36" s="149"/>
      <c r="KZT36" s="149"/>
      <c r="KZU36" s="149"/>
      <c r="KZV36" s="149"/>
      <c r="KZW36" s="149"/>
      <c r="KZX36" s="149"/>
      <c r="KZY36" s="148"/>
      <c r="KZZ36" s="149"/>
      <c r="LAA36" s="149"/>
      <c r="LAB36" s="149"/>
      <c r="LAC36" s="149"/>
      <c r="LAD36" s="149"/>
      <c r="LAE36" s="149"/>
      <c r="LAF36" s="149"/>
      <c r="LAG36" s="149"/>
      <c r="LAH36" s="149"/>
      <c r="LAI36" s="149"/>
      <c r="LAJ36" s="149"/>
      <c r="LAK36" s="149"/>
      <c r="LAL36" s="149"/>
      <c r="LAM36" s="149"/>
      <c r="LAN36" s="149"/>
      <c r="LAO36" s="149"/>
      <c r="LAP36" s="149"/>
      <c r="LAQ36" s="148"/>
      <c r="LAR36" s="149"/>
      <c r="LAS36" s="149"/>
      <c r="LAT36" s="149"/>
      <c r="LAU36" s="149"/>
      <c r="LAV36" s="149"/>
      <c r="LAW36" s="149"/>
      <c r="LAX36" s="149"/>
      <c r="LAY36" s="149"/>
      <c r="LAZ36" s="149"/>
      <c r="LBA36" s="149"/>
      <c r="LBB36" s="149"/>
      <c r="LBC36" s="149"/>
      <c r="LBD36" s="149"/>
      <c r="LBE36" s="149"/>
      <c r="LBF36" s="149"/>
      <c r="LBG36" s="149"/>
      <c r="LBH36" s="149"/>
      <c r="LBI36" s="148"/>
      <c r="LBJ36" s="149"/>
      <c r="LBK36" s="149"/>
      <c r="LBL36" s="149"/>
      <c r="LBM36" s="149"/>
      <c r="LBN36" s="149"/>
      <c r="LBO36" s="149"/>
      <c r="LBP36" s="149"/>
      <c r="LBQ36" s="149"/>
      <c r="LBR36" s="149"/>
      <c r="LBS36" s="149"/>
      <c r="LBT36" s="149"/>
      <c r="LBU36" s="149"/>
      <c r="LBV36" s="149"/>
      <c r="LBW36" s="149"/>
      <c r="LBX36" s="149"/>
      <c r="LBY36" s="149"/>
      <c r="LBZ36" s="149"/>
      <c r="LCA36" s="148"/>
      <c r="LCB36" s="149"/>
      <c r="LCC36" s="149"/>
      <c r="LCD36" s="149"/>
      <c r="LCE36" s="149"/>
      <c r="LCF36" s="149"/>
      <c r="LCG36" s="149"/>
      <c r="LCH36" s="149"/>
      <c r="LCI36" s="149"/>
      <c r="LCJ36" s="149"/>
      <c r="LCK36" s="149"/>
      <c r="LCL36" s="149"/>
      <c r="LCM36" s="149"/>
      <c r="LCN36" s="149"/>
      <c r="LCO36" s="149"/>
      <c r="LCP36" s="149"/>
      <c r="LCQ36" s="149"/>
      <c r="LCR36" s="149"/>
      <c r="LCS36" s="148"/>
      <c r="LCT36" s="149"/>
      <c r="LCU36" s="149"/>
      <c r="LCV36" s="149"/>
      <c r="LCW36" s="149"/>
      <c r="LCX36" s="149"/>
      <c r="LCY36" s="149"/>
      <c r="LCZ36" s="149"/>
      <c r="LDA36" s="149"/>
      <c r="LDB36" s="149"/>
      <c r="LDC36" s="149"/>
      <c r="LDD36" s="149"/>
      <c r="LDE36" s="149"/>
      <c r="LDF36" s="149"/>
      <c r="LDG36" s="149"/>
      <c r="LDH36" s="149"/>
      <c r="LDI36" s="149"/>
      <c r="LDJ36" s="149"/>
      <c r="LDK36" s="148"/>
      <c r="LDL36" s="149"/>
      <c r="LDM36" s="149"/>
      <c r="LDN36" s="149"/>
      <c r="LDO36" s="149"/>
      <c r="LDP36" s="149"/>
      <c r="LDQ36" s="149"/>
      <c r="LDR36" s="149"/>
      <c r="LDS36" s="149"/>
      <c r="LDT36" s="149"/>
      <c r="LDU36" s="149"/>
      <c r="LDV36" s="149"/>
      <c r="LDW36" s="149"/>
      <c r="LDX36" s="149"/>
      <c r="LDY36" s="149"/>
      <c r="LDZ36" s="149"/>
      <c r="LEA36" s="149"/>
      <c r="LEB36" s="149"/>
      <c r="LEC36" s="148"/>
      <c r="LED36" s="149"/>
      <c r="LEE36" s="149"/>
      <c r="LEF36" s="149"/>
      <c r="LEG36" s="149"/>
      <c r="LEH36" s="149"/>
      <c r="LEI36" s="149"/>
      <c r="LEJ36" s="149"/>
      <c r="LEK36" s="149"/>
      <c r="LEL36" s="149"/>
      <c r="LEM36" s="149"/>
      <c r="LEN36" s="149"/>
      <c r="LEO36" s="149"/>
      <c r="LEP36" s="149"/>
      <c r="LEQ36" s="149"/>
      <c r="LER36" s="149"/>
      <c r="LES36" s="149"/>
      <c r="LET36" s="149"/>
      <c r="LEU36" s="148"/>
      <c r="LEV36" s="149"/>
      <c r="LEW36" s="149"/>
      <c r="LEX36" s="149"/>
      <c r="LEY36" s="149"/>
      <c r="LEZ36" s="149"/>
      <c r="LFA36" s="149"/>
      <c r="LFB36" s="149"/>
      <c r="LFC36" s="149"/>
      <c r="LFD36" s="149"/>
      <c r="LFE36" s="149"/>
      <c r="LFF36" s="149"/>
      <c r="LFG36" s="149"/>
      <c r="LFH36" s="149"/>
      <c r="LFI36" s="149"/>
      <c r="LFJ36" s="149"/>
      <c r="LFK36" s="149"/>
      <c r="LFL36" s="149"/>
      <c r="LFM36" s="148"/>
      <c r="LFN36" s="149"/>
      <c r="LFO36" s="149"/>
      <c r="LFP36" s="149"/>
      <c r="LFQ36" s="149"/>
      <c r="LFR36" s="149"/>
      <c r="LFS36" s="149"/>
      <c r="LFT36" s="149"/>
      <c r="LFU36" s="149"/>
      <c r="LFV36" s="149"/>
      <c r="LFW36" s="149"/>
      <c r="LFX36" s="149"/>
      <c r="LFY36" s="149"/>
      <c r="LFZ36" s="149"/>
      <c r="LGA36" s="149"/>
      <c r="LGB36" s="149"/>
      <c r="LGC36" s="149"/>
      <c r="LGD36" s="149"/>
      <c r="LGE36" s="148"/>
      <c r="LGF36" s="149"/>
      <c r="LGG36" s="149"/>
      <c r="LGH36" s="149"/>
      <c r="LGI36" s="149"/>
      <c r="LGJ36" s="149"/>
      <c r="LGK36" s="149"/>
      <c r="LGL36" s="149"/>
      <c r="LGM36" s="149"/>
      <c r="LGN36" s="149"/>
      <c r="LGO36" s="149"/>
      <c r="LGP36" s="149"/>
      <c r="LGQ36" s="149"/>
      <c r="LGR36" s="149"/>
      <c r="LGS36" s="149"/>
      <c r="LGT36" s="149"/>
      <c r="LGU36" s="149"/>
      <c r="LGV36" s="149"/>
      <c r="LGW36" s="148"/>
      <c r="LGX36" s="149"/>
      <c r="LGY36" s="149"/>
      <c r="LGZ36" s="149"/>
      <c r="LHA36" s="149"/>
      <c r="LHB36" s="149"/>
      <c r="LHC36" s="149"/>
      <c r="LHD36" s="149"/>
      <c r="LHE36" s="149"/>
      <c r="LHF36" s="149"/>
      <c r="LHG36" s="149"/>
      <c r="LHH36" s="149"/>
      <c r="LHI36" s="149"/>
      <c r="LHJ36" s="149"/>
      <c r="LHK36" s="149"/>
      <c r="LHL36" s="149"/>
      <c r="LHM36" s="149"/>
      <c r="LHN36" s="149"/>
      <c r="LHO36" s="148"/>
      <c r="LHP36" s="149"/>
      <c r="LHQ36" s="149"/>
      <c r="LHR36" s="149"/>
      <c r="LHS36" s="149"/>
      <c r="LHT36" s="149"/>
      <c r="LHU36" s="149"/>
      <c r="LHV36" s="149"/>
      <c r="LHW36" s="149"/>
      <c r="LHX36" s="149"/>
      <c r="LHY36" s="149"/>
      <c r="LHZ36" s="149"/>
      <c r="LIA36" s="149"/>
      <c r="LIB36" s="149"/>
      <c r="LIC36" s="149"/>
      <c r="LID36" s="149"/>
      <c r="LIE36" s="149"/>
      <c r="LIF36" s="149"/>
      <c r="LIG36" s="148"/>
      <c r="LIH36" s="149"/>
      <c r="LII36" s="149"/>
      <c r="LIJ36" s="149"/>
      <c r="LIK36" s="149"/>
      <c r="LIL36" s="149"/>
      <c r="LIM36" s="149"/>
      <c r="LIN36" s="149"/>
      <c r="LIO36" s="149"/>
      <c r="LIP36" s="149"/>
      <c r="LIQ36" s="149"/>
      <c r="LIR36" s="149"/>
      <c r="LIS36" s="149"/>
      <c r="LIT36" s="149"/>
      <c r="LIU36" s="149"/>
      <c r="LIV36" s="149"/>
      <c r="LIW36" s="149"/>
      <c r="LIX36" s="149"/>
      <c r="LIY36" s="148"/>
      <c r="LIZ36" s="149"/>
      <c r="LJA36" s="149"/>
      <c r="LJB36" s="149"/>
      <c r="LJC36" s="149"/>
      <c r="LJD36" s="149"/>
      <c r="LJE36" s="149"/>
      <c r="LJF36" s="149"/>
      <c r="LJG36" s="149"/>
      <c r="LJH36" s="149"/>
      <c r="LJI36" s="149"/>
      <c r="LJJ36" s="149"/>
      <c r="LJK36" s="149"/>
      <c r="LJL36" s="149"/>
      <c r="LJM36" s="149"/>
      <c r="LJN36" s="149"/>
      <c r="LJO36" s="149"/>
      <c r="LJP36" s="149"/>
      <c r="LJQ36" s="148"/>
      <c r="LJR36" s="149"/>
      <c r="LJS36" s="149"/>
      <c r="LJT36" s="149"/>
      <c r="LJU36" s="149"/>
      <c r="LJV36" s="149"/>
      <c r="LJW36" s="149"/>
      <c r="LJX36" s="149"/>
      <c r="LJY36" s="149"/>
      <c r="LJZ36" s="149"/>
      <c r="LKA36" s="149"/>
      <c r="LKB36" s="149"/>
      <c r="LKC36" s="149"/>
      <c r="LKD36" s="149"/>
      <c r="LKE36" s="149"/>
      <c r="LKF36" s="149"/>
      <c r="LKG36" s="149"/>
      <c r="LKH36" s="149"/>
      <c r="LKI36" s="148"/>
      <c r="LKJ36" s="149"/>
      <c r="LKK36" s="149"/>
      <c r="LKL36" s="149"/>
      <c r="LKM36" s="149"/>
      <c r="LKN36" s="149"/>
      <c r="LKO36" s="149"/>
      <c r="LKP36" s="149"/>
      <c r="LKQ36" s="149"/>
      <c r="LKR36" s="149"/>
      <c r="LKS36" s="149"/>
      <c r="LKT36" s="149"/>
      <c r="LKU36" s="149"/>
      <c r="LKV36" s="149"/>
      <c r="LKW36" s="149"/>
      <c r="LKX36" s="149"/>
      <c r="LKY36" s="149"/>
      <c r="LKZ36" s="149"/>
      <c r="LLA36" s="148"/>
      <c r="LLB36" s="149"/>
      <c r="LLC36" s="149"/>
      <c r="LLD36" s="149"/>
      <c r="LLE36" s="149"/>
      <c r="LLF36" s="149"/>
      <c r="LLG36" s="149"/>
      <c r="LLH36" s="149"/>
      <c r="LLI36" s="149"/>
      <c r="LLJ36" s="149"/>
      <c r="LLK36" s="149"/>
      <c r="LLL36" s="149"/>
      <c r="LLM36" s="149"/>
      <c r="LLN36" s="149"/>
      <c r="LLO36" s="149"/>
      <c r="LLP36" s="149"/>
      <c r="LLQ36" s="149"/>
      <c r="LLR36" s="149"/>
      <c r="LLS36" s="148"/>
      <c r="LLT36" s="149"/>
      <c r="LLU36" s="149"/>
      <c r="LLV36" s="149"/>
      <c r="LLW36" s="149"/>
      <c r="LLX36" s="149"/>
      <c r="LLY36" s="149"/>
      <c r="LLZ36" s="149"/>
      <c r="LMA36" s="149"/>
      <c r="LMB36" s="149"/>
      <c r="LMC36" s="149"/>
      <c r="LMD36" s="149"/>
      <c r="LME36" s="149"/>
      <c r="LMF36" s="149"/>
      <c r="LMG36" s="149"/>
      <c r="LMH36" s="149"/>
      <c r="LMI36" s="149"/>
      <c r="LMJ36" s="149"/>
      <c r="LMK36" s="148"/>
      <c r="LML36" s="149"/>
      <c r="LMM36" s="149"/>
      <c r="LMN36" s="149"/>
      <c r="LMO36" s="149"/>
      <c r="LMP36" s="149"/>
      <c r="LMQ36" s="149"/>
      <c r="LMR36" s="149"/>
      <c r="LMS36" s="149"/>
      <c r="LMT36" s="149"/>
      <c r="LMU36" s="149"/>
      <c r="LMV36" s="149"/>
      <c r="LMW36" s="149"/>
      <c r="LMX36" s="149"/>
      <c r="LMY36" s="149"/>
      <c r="LMZ36" s="149"/>
      <c r="LNA36" s="149"/>
      <c r="LNB36" s="149"/>
      <c r="LNC36" s="148"/>
      <c r="LND36" s="149"/>
      <c r="LNE36" s="149"/>
      <c r="LNF36" s="149"/>
      <c r="LNG36" s="149"/>
      <c r="LNH36" s="149"/>
      <c r="LNI36" s="149"/>
      <c r="LNJ36" s="149"/>
      <c r="LNK36" s="149"/>
      <c r="LNL36" s="149"/>
      <c r="LNM36" s="149"/>
      <c r="LNN36" s="149"/>
      <c r="LNO36" s="149"/>
      <c r="LNP36" s="149"/>
      <c r="LNQ36" s="149"/>
      <c r="LNR36" s="149"/>
      <c r="LNS36" s="149"/>
      <c r="LNT36" s="149"/>
      <c r="LNU36" s="148"/>
      <c r="LNV36" s="149"/>
      <c r="LNW36" s="149"/>
      <c r="LNX36" s="149"/>
      <c r="LNY36" s="149"/>
      <c r="LNZ36" s="149"/>
      <c r="LOA36" s="149"/>
      <c r="LOB36" s="149"/>
      <c r="LOC36" s="149"/>
      <c r="LOD36" s="149"/>
      <c r="LOE36" s="149"/>
      <c r="LOF36" s="149"/>
      <c r="LOG36" s="149"/>
      <c r="LOH36" s="149"/>
      <c r="LOI36" s="149"/>
      <c r="LOJ36" s="149"/>
      <c r="LOK36" s="149"/>
      <c r="LOL36" s="149"/>
      <c r="LOM36" s="148"/>
      <c r="LON36" s="149"/>
      <c r="LOO36" s="149"/>
      <c r="LOP36" s="149"/>
      <c r="LOQ36" s="149"/>
      <c r="LOR36" s="149"/>
      <c r="LOS36" s="149"/>
      <c r="LOT36" s="149"/>
      <c r="LOU36" s="149"/>
      <c r="LOV36" s="149"/>
      <c r="LOW36" s="149"/>
      <c r="LOX36" s="149"/>
      <c r="LOY36" s="149"/>
      <c r="LOZ36" s="149"/>
      <c r="LPA36" s="149"/>
      <c r="LPB36" s="149"/>
      <c r="LPC36" s="149"/>
      <c r="LPD36" s="149"/>
      <c r="LPE36" s="148"/>
      <c r="LPF36" s="149"/>
      <c r="LPG36" s="149"/>
      <c r="LPH36" s="149"/>
      <c r="LPI36" s="149"/>
      <c r="LPJ36" s="149"/>
      <c r="LPK36" s="149"/>
      <c r="LPL36" s="149"/>
      <c r="LPM36" s="149"/>
      <c r="LPN36" s="149"/>
      <c r="LPO36" s="149"/>
      <c r="LPP36" s="149"/>
      <c r="LPQ36" s="149"/>
      <c r="LPR36" s="149"/>
      <c r="LPS36" s="149"/>
      <c r="LPT36" s="149"/>
      <c r="LPU36" s="149"/>
      <c r="LPV36" s="149"/>
      <c r="LPW36" s="148"/>
      <c r="LPX36" s="149"/>
      <c r="LPY36" s="149"/>
      <c r="LPZ36" s="149"/>
      <c r="LQA36" s="149"/>
      <c r="LQB36" s="149"/>
      <c r="LQC36" s="149"/>
      <c r="LQD36" s="149"/>
      <c r="LQE36" s="149"/>
      <c r="LQF36" s="149"/>
      <c r="LQG36" s="149"/>
      <c r="LQH36" s="149"/>
      <c r="LQI36" s="149"/>
      <c r="LQJ36" s="149"/>
      <c r="LQK36" s="149"/>
      <c r="LQL36" s="149"/>
      <c r="LQM36" s="149"/>
      <c r="LQN36" s="149"/>
      <c r="LQO36" s="148"/>
      <c r="LQP36" s="149"/>
      <c r="LQQ36" s="149"/>
      <c r="LQR36" s="149"/>
      <c r="LQS36" s="149"/>
      <c r="LQT36" s="149"/>
      <c r="LQU36" s="149"/>
      <c r="LQV36" s="149"/>
      <c r="LQW36" s="149"/>
      <c r="LQX36" s="149"/>
      <c r="LQY36" s="149"/>
      <c r="LQZ36" s="149"/>
      <c r="LRA36" s="149"/>
      <c r="LRB36" s="149"/>
      <c r="LRC36" s="149"/>
      <c r="LRD36" s="149"/>
      <c r="LRE36" s="149"/>
      <c r="LRF36" s="149"/>
      <c r="LRG36" s="148"/>
      <c r="LRH36" s="149"/>
      <c r="LRI36" s="149"/>
      <c r="LRJ36" s="149"/>
      <c r="LRK36" s="149"/>
      <c r="LRL36" s="149"/>
      <c r="LRM36" s="149"/>
      <c r="LRN36" s="149"/>
      <c r="LRO36" s="149"/>
      <c r="LRP36" s="149"/>
      <c r="LRQ36" s="149"/>
      <c r="LRR36" s="149"/>
      <c r="LRS36" s="149"/>
      <c r="LRT36" s="149"/>
      <c r="LRU36" s="149"/>
      <c r="LRV36" s="149"/>
      <c r="LRW36" s="149"/>
      <c r="LRX36" s="149"/>
      <c r="LRY36" s="148"/>
      <c r="LRZ36" s="149"/>
      <c r="LSA36" s="149"/>
      <c r="LSB36" s="149"/>
      <c r="LSC36" s="149"/>
      <c r="LSD36" s="149"/>
      <c r="LSE36" s="149"/>
      <c r="LSF36" s="149"/>
      <c r="LSG36" s="149"/>
      <c r="LSH36" s="149"/>
      <c r="LSI36" s="149"/>
      <c r="LSJ36" s="149"/>
      <c r="LSK36" s="149"/>
      <c r="LSL36" s="149"/>
      <c r="LSM36" s="149"/>
      <c r="LSN36" s="149"/>
      <c r="LSO36" s="149"/>
      <c r="LSP36" s="149"/>
      <c r="LSQ36" s="148"/>
      <c r="LSR36" s="149"/>
      <c r="LSS36" s="149"/>
      <c r="LST36" s="149"/>
      <c r="LSU36" s="149"/>
      <c r="LSV36" s="149"/>
      <c r="LSW36" s="149"/>
      <c r="LSX36" s="149"/>
      <c r="LSY36" s="149"/>
      <c r="LSZ36" s="149"/>
      <c r="LTA36" s="149"/>
      <c r="LTB36" s="149"/>
      <c r="LTC36" s="149"/>
      <c r="LTD36" s="149"/>
      <c r="LTE36" s="149"/>
      <c r="LTF36" s="149"/>
      <c r="LTG36" s="149"/>
      <c r="LTH36" s="149"/>
      <c r="LTI36" s="148"/>
      <c r="LTJ36" s="149"/>
      <c r="LTK36" s="149"/>
      <c r="LTL36" s="149"/>
      <c r="LTM36" s="149"/>
      <c r="LTN36" s="149"/>
      <c r="LTO36" s="149"/>
      <c r="LTP36" s="149"/>
      <c r="LTQ36" s="149"/>
      <c r="LTR36" s="149"/>
      <c r="LTS36" s="149"/>
      <c r="LTT36" s="149"/>
      <c r="LTU36" s="149"/>
      <c r="LTV36" s="149"/>
      <c r="LTW36" s="149"/>
      <c r="LTX36" s="149"/>
      <c r="LTY36" s="149"/>
      <c r="LTZ36" s="149"/>
      <c r="LUA36" s="148"/>
      <c r="LUB36" s="149"/>
      <c r="LUC36" s="149"/>
      <c r="LUD36" s="149"/>
      <c r="LUE36" s="149"/>
      <c r="LUF36" s="149"/>
      <c r="LUG36" s="149"/>
      <c r="LUH36" s="149"/>
      <c r="LUI36" s="149"/>
      <c r="LUJ36" s="149"/>
      <c r="LUK36" s="149"/>
      <c r="LUL36" s="149"/>
      <c r="LUM36" s="149"/>
      <c r="LUN36" s="149"/>
      <c r="LUO36" s="149"/>
      <c r="LUP36" s="149"/>
      <c r="LUQ36" s="149"/>
      <c r="LUR36" s="149"/>
      <c r="LUS36" s="148"/>
      <c r="LUT36" s="149"/>
      <c r="LUU36" s="149"/>
      <c r="LUV36" s="149"/>
      <c r="LUW36" s="149"/>
      <c r="LUX36" s="149"/>
      <c r="LUY36" s="149"/>
      <c r="LUZ36" s="149"/>
      <c r="LVA36" s="149"/>
      <c r="LVB36" s="149"/>
      <c r="LVC36" s="149"/>
      <c r="LVD36" s="149"/>
      <c r="LVE36" s="149"/>
      <c r="LVF36" s="149"/>
      <c r="LVG36" s="149"/>
      <c r="LVH36" s="149"/>
      <c r="LVI36" s="149"/>
      <c r="LVJ36" s="149"/>
      <c r="LVK36" s="148"/>
      <c r="LVL36" s="149"/>
      <c r="LVM36" s="149"/>
      <c r="LVN36" s="149"/>
      <c r="LVO36" s="149"/>
      <c r="LVP36" s="149"/>
      <c r="LVQ36" s="149"/>
      <c r="LVR36" s="149"/>
      <c r="LVS36" s="149"/>
      <c r="LVT36" s="149"/>
      <c r="LVU36" s="149"/>
      <c r="LVV36" s="149"/>
      <c r="LVW36" s="149"/>
      <c r="LVX36" s="149"/>
      <c r="LVY36" s="149"/>
      <c r="LVZ36" s="149"/>
      <c r="LWA36" s="149"/>
      <c r="LWB36" s="149"/>
      <c r="LWC36" s="148"/>
      <c r="LWD36" s="149"/>
      <c r="LWE36" s="149"/>
      <c r="LWF36" s="149"/>
      <c r="LWG36" s="149"/>
      <c r="LWH36" s="149"/>
      <c r="LWI36" s="149"/>
      <c r="LWJ36" s="149"/>
      <c r="LWK36" s="149"/>
      <c r="LWL36" s="149"/>
      <c r="LWM36" s="149"/>
      <c r="LWN36" s="149"/>
      <c r="LWO36" s="149"/>
      <c r="LWP36" s="149"/>
      <c r="LWQ36" s="149"/>
      <c r="LWR36" s="149"/>
      <c r="LWS36" s="149"/>
      <c r="LWT36" s="149"/>
      <c r="LWU36" s="148"/>
      <c r="LWV36" s="149"/>
      <c r="LWW36" s="149"/>
      <c r="LWX36" s="149"/>
      <c r="LWY36" s="149"/>
      <c r="LWZ36" s="149"/>
      <c r="LXA36" s="149"/>
      <c r="LXB36" s="149"/>
      <c r="LXC36" s="149"/>
      <c r="LXD36" s="149"/>
      <c r="LXE36" s="149"/>
      <c r="LXF36" s="149"/>
      <c r="LXG36" s="149"/>
      <c r="LXH36" s="149"/>
      <c r="LXI36" s="149"/>
      <c r="LXJ36" s="149"/>
      <c r="LXK36" s="149"/>
      <c r="LXL36" s="149"/>
      <c r="LXM36" s="148"/>
      <c r="LXN36" s="149"/>
      <c r="LXO36" s="149"/>
      <c r="LXP36" s="149"/>
      <c r="LXQ36" s="149"/>
      <c r="LXR36" s="149"/>
      <c r="LXS36" s="149"/>
      <c r="LXT36" s="149"/>
      <c r="LXU36" s="149"/>
      <c r="LXV36" s="149"/>
      <c r="LXW36" s="149"/>
      <c r="LXX36" s="149"/>
      <c r="LXY36" s="149"/>
      <c r="LXZ36" s="149"/>
      <c r="LYA36" s="149"/>
      <c r="LYB36" s="149"/>
      <c r="LYC36" s="149"/>
      <c r="LYD36" s="149"/>
      <c r="LYE36" s="148"/>
      <c r="LYF36" s="149"/>
      <c r="LYG36" s="149"/>
      <c r="LYH36" s="149"/>
      <c r="LYI36" s="149"/>
      <c r="LYJ36" s="149"/>
      <c r="LYK36" s="149"/>
      <c r="LYL36" s="149"/>
      <c r="LYM36" s="149"/>
      <c r="LYN36" s="149"/>
      <c r="LYO36" s="149"/>
      <c r="LYP36" s="149"/>
      <c r="LYQ36" s="149"/>
      <c r="LYR36" s="149"/>
      <c r="LYS36" s="149"/>
      <c r="LYT36" s="149"/>
      <c r="LYU36" s="149"/>
      <c r="LYV36" s="149"/>
      <c r="LYW36" s="148"/>
      <c r="LYX36" s="149"/>
      <c r="LYY36" s="149"/>
      <c r="LYZ36" s="149"/>
      <c r="LZA36" s="149"/>
      <c r="LZB36" s="149"/>
      <c r="LZC36" s="149"/>
      <c r="LZD36" s="149"/>
      <c r="LZE36" s="149"/>
      <c r="LZF36" s="149"/>
      <c r="LZG36" s="149"/>
      <c r="LZH36" s="149"/>
      <c r="LZI36" s="149"/>
      <c r="LZJ36" s="149"/>
      <c r="LZK36" s="149"/>
      <c r="LZL36" s="149"/>
      <c r="LZM36" s="149"/>
      <c r="LZN36" s="149"/>
      <c r="LZO36" s="148"/>
      <c r="LZP36" s="149"/>
      <c r="LZQ36" s="149"/>
      <c r="LZR36" s="149"/>
      <c r="LZS36" s="149"/>
      <c r="LZT36" s="149"/>
      <c r="LZU36" s="149"/>
      <c r="LZV36" s="149"/>
      <c r="LZW36" s="149"/>
      <c r="LZX36" s="149"/>
      <c r="LZY36" s="149"/>
      <c r="LZZ36" s="149"/>
      <c r="MAA36" s="149"/>
      <c r="MAB36" s="149"/>
      <c r="MAC36" s="149"/>
      <c r="MAD36" s="149"/>
      <c r="MAE36" s="149"/>
      <c r="MAF36" s="149"/>
      <c r="MAG36" s="148"/>
      <c r="MAH36" s="149"/>
      <c r="MAI36" s="149"/>
      <c r="MAJ36" s="149"/>
      <c r="MAK36" s="149"/>
      <c r="MAL36" s="149"/>
      <c r="MAM36" s="149"/>
      <c r="MAN36" s="149"/>
      <c r="MAO36" s="149"/>
      <c r="MAP36" s="149"/>
      <c r="MAQ36" s="149"/>
      <c r="MAR36" s="149"/>
      <c r="MAS36" s="149"/>
      <c r="MAT36" s="149"/>
      <c r="MAU36" s="149"/>
      <c r="MAV36" s="149"/>
      <c r="MAW36" s="149"/>
      <c r="MAX36" s="149"/>
      <c r="MAY36" s="148"/>
      <c r="MAZ36" s="149"/>
      <c r="MBA36" s="149"/>
      <c r="MBB36" s="149"/>
      <c r="MBC36" s="149"/>
      <c r="MBD36" s="149"/>
      <c r="MBE36" s="149"/>
      <c r="MBF36" s="149"/>
      <c r="MBG36" s="149"/>
      <c r="MBH36" s="149"/>
      <c r="MBI36" s="149"/>
      <c r="MBJ36" s="149"/>
      <c r="MBK36" s="149"/>
      <c r="MBL36" s="149"/>
      <c r="MBM36" s="149"/>
      <c r="MBN36" s="149"/>
      <c r="MBO36" s="149"/>
      <c r="MBP36" s="149"/>
      <c r="MBQ36" s="148"/>
      <c r="MBR36" s="149"/>
      <c r="MBS36" s="149"/>
      <c r="MBT36" s="149"/>
      <c r="MBU36" s="149"/>
      <c r="MBV36" s="149"/>
      <c r="MBW36" s="149"/>
      <c r="MBX36" s="149"/>
      <c r="MBY36" s="149"/>
      <c r="MBZ36" s="149"/>
      <c r="MCA36" s="149"/>
      <c r="MCB36" s="149"/>
      <c r="MCC36" s="149"/>
      <c r="MCD36" s="149"/>
      <c r="MCE36" s="149"/>
      <c r="MCF36" s="149"/>
      <c r="MCG36" s="149"/>
      <c r="MCH36" s="149"/>
      <c r="MCI36" s="148"/>
      <c r="MCJ36" s="149"/>
      <c r="MCK36" s="149"/>
      <c r="MCL36" s="149"/>
      <c r="MCM36" s="149"/>
      <c r="MCN36" s="149"/>
      <c r="MCO36" s="149"/>
      <c r="MCP36" s="149"/>
      <c r="MCQ36" s="149"/>
      <c r="MCR36" s="149"/>
      <c r="MCS36" s="149"/>
      <c r="MCT36" s="149"/>
      <c r="MCU36" s="149"/>
      <c r="MCV36" s="149"/>
      <c r="MCW36" s="149"/>
      <c r="MCX36" s="149"/>
      <c r="MCY36" s="149"/>
      <c r="MCZ36" s="149"/>
      <c r="MDA36" s="148"/>
      <c r="MDB36" s="149"/>
      <c r="MDC36" s="149"/>
      <c r="MDD36" s="149"/>
      <c r="MDE36" s="149"/>
      <c r="MDF36" s="149"/>
      <c r="MDG36" s="149"/>
      <c r="MDH36" s="149"/>
      <c r="MDI36" s="149"/>
      <c r="MDJ36" s="149"/>
      <c r="MDK36" s="149"/>
      <c r="MDL36" s="149"/>
      <c r="MDM36" s="149"/>
      <c r="MDN36" s="149"/>
      <c r="MDO36" s="149"/>
      <c r="MDP36" s="149"/>
      <c r="MDQ36" s="149"/>
      <c r="MDR36" s="149"/>
      <c r="MDS36" s="148"/>
      <c r="MDT36" s="149"/>
      <c r="MDU36" s="149"/>
      <c r="MDV36" s="149"/>
      <c r="MDW36" s="149"/>
      <c r="MDX36" s="149"/>
      <c r="MDY36" s="149"/>
      <c r="MDZ36" s="149"/>
      <c r="MEA36" s="149"/>
      <c r="MEB36" s="149"/>
      <c r="MEC36" s="149"/>
      <c r="MED36" s="149"/>
      <c r="MEE36" s="149"/>
      <c r="MEF36" s="149"/>
      <c r="MEG36" s="149"/>
      <c r="MEH36" s="149"/>
      <c r="MEI36" s="149"/>
      <c r="MEJ36" s="149"/>
      <c r="MEK36" s="148"/>
      <c r="MEL36" s="149"/>
      <c r="MEM36" s="149"/>
      <c r="MEN36" s="149"/>
      <c r="MEO36" s="149"/>
      <c r="MEP36" s="149"/>
      <c r="MEQ36" s="149"/>
      <c r="MER36" s="149"/>
      <c r="MES36" s="149"/>
      <c r="MET36" s="149"/>
      <c r="MEU36" s="149"/>
      <c r="MEV36" s="149"/>
      <c r="MEW36" s="149"/>
      <c r="MEX36" s="149"/>
      <c r="MEY36" s="149"/>
      <c r="MEZ36" s="149"/>
      <c r="MFA36" s="149"/>
      <c r="MFB36" s="149"/>
      <c r="MFC36" s="148"/>
      <c r="MFD36" s="149"/>
      <c r="MFE36" s="149"/>
      <c r="MFF36" s="149"/>
      <c r="MFG36" s="149"/>
      <c r="MFH36" s="149"/>
      <c r="MFI36" s="149"/>
      <c r="MFJ36" s="149"/>
      <c r="MFK36" s="149"/>
      <c r="MFL36" s="149"/>
      <c r="MFM36" s="149"/>
      <c r="MFN36" s="149"/>
      <c r="MFO36" s="149"/>
      <c r="MFP36" s="149"/>
      <c r="MFQ36" s="149"/>
      <c r="MFR36" s="149"/>
      <c r="MFS36" s="149"/>
      <c r="MFT36" s="149"/>
      <c r="MFU36" s="148"/>
      <c r="MFV36" s="149"/>
      <c r="MFW36" s="149"/>
      <c r="MFX36" s="149"/>
      <c r="MFY36" s="149"/>
      <c r="MFZ36" s="149"/>
      <c r="MGA36" s="149"/>
      <c r="MGB36" s="149"/>
      <c r="MGC36" s="149"/>
      <c r="MGD36" s="149"/>
      <c r="MGE36" s="149"/>
      <c r="MGF36" s="149"/>
      <c r="MGG36" s="149"/>
      <c r="MGH36" s="149"/>
      <c r="MGI36" s="149"/>
      <c r="MGJ36" s="149"/>
      <c r="MGK36" s="149"/>
      <c r="MGL36" s="149"/>
      <c r="MGM36" s="148"/>
      <c r="MGN36" s="149"/>
      <c r="MGO36" s="149"/>
      <c r="MGP36" s="149"/>
      <c r="MGQ36" s="149"/>
      <c r="MGR36" s="149"/>
      <c r="MGS36" s="149"/>
      <c r="MGT36" s="149"/>
      <c r="MGU36" s="149"/>
      <c r="MGV36" s="149"/>
      <c r="MGW36" s="149"/>
      <c r="MGX36" s="149"/>
      <c r="MGY36" s="149"/>
      <c r="MGZ36" s="149"/>
      <c r="MHA36" s="149"/>
      <c r="MHB36" s="149"/>
      <c r="MHC36" s="149"/>
      <c r="MHD36" s="149"/>
      <c r="MHE36" s="148"/>
      <c r="MHF36" s="149"/>
      <c r="MHG36" s="149"/>
      <c r="MHH36" s="149"/>
      <c r="MHI36" s="149"/>
      <c r="MHJ36" s="149"/>
      <c r="MHK36" s="149"/>
      <c r="MHL36" s="149"/>
      <c r="MHM36" s="149"/>
      <c r="MHN36" s="149"/>
      <c r="MHO36" s="149"/>
      <c r="MHP36" s="149"/>
      <c r="MHQ36" s="149"/>
      <c r="MHR36" s="149"/>
      <c r="MHS36" s="149"/>
      <c r="MHT36" s="149"/>
      <c r="MHU36" s="149"/>
      <c r="MHV36" s="149"/>
      <c r="MHW36" s="148"/>
      <c r="MHX36" s="149"/>
      <c r="MHY36" s="149"/>
      <c r="MHZ36" s="149"/>
      <c r="MIA36" s="149"/>
      <c r="MIB36" s="149"/>
      <c r="MIC36" s="149"/>
      <c r="MID36" s="149"/>
      <c r="MIE36" s="149"/>
      <c r="MIF36" s="149"/>
      <c r="MIG36" s="149"/>
      <c r="MIH36" s="149"/>
      <c r="MII36" s="149"/>
      <c r="MIJ36" s="149"/>
      <c r="MIK36" s="149"/>
      <c r="MIL36" s="149"/>
      <c r="MIM36" s="149"/>
      <c r="MIN36" s="149"/>
      <c r="MIO36" s="148"/>
      <c r="MIP36" s="149"/>
      <c r="MIQ36" s="149"/>
      <c r="MIR36" s="149"/>
      <c r="MIS36" s="149"/>
      <c r="MIT36" s="149"/>
      <c r="MIU36" s="149"/>
      <c r="MIV36" s="149"/>
      <c r="MIW36" s="149"/>
      <c r="MIX36" s="149"/>
      <c r="MIY36" s="149"/>
      <c r="MIZ36" s="149"/>
      <c r="MJA36" s="149"/>
      <c r="MJB36" s="149"/>
      <c r="MJC36" s="149"/>
      <c r="MJD36" s="149"/>
      <c r="MJE36" s="149"/>
      <c r="MJF36" s="149"/>
      <c r="MJG36" s="148"/>
      <c r="MJH36" s="149"/>
      <c r="MJI36" s="149"/>
      <c r="MJJ36" s="149"/>
      <c r="MJK36" s="149"/>
      <c r="MJL36" s="149"/>
      <c r="MJM36" s="149"/>
      <c r="MJN36" s="149"/>
      <c r="MJO36" s="149"/>
      <c r="MJP36" s="149"/>
      <c r="MJQ36" s="149"/>
      <c r="MJR36" s="149"/>
      <c r="MJS36" s="149"/>
      <c r="MJT36" s="149"/>
      <c r="MJU36" s="149"/>
      <c r="MJV36" s="149"/>
      <c r="MJW36" s="149"/>
      <c r="MJX36" s="149"/>
      <c r="MJY36" s="148"/>
      <c r="MJZ36" s="149"/>
      <c r="MKA36" s="149"/>
      <c r="MKB36" s="149"/>
      <c r="MKC36" s="149"/>
      <c r="MKD36" s="149"/>
      <c r="MKE36" s="149"/>
      <c r="MKF36" s="149"/>
      <c r="MKG36" s="149"/>
      <c r="MKH36" s="149"/>
      <c r="MKI36" s="149"/>
      <c r="MKJ36" s="149"/>
      <c r="MKK36" s="149"/>
      <c r="MKL36" s="149"/>
      <c r="MKM36" s="149"/>
      <c r="MKN36" s="149"/>
      <c r="MKO36" s="149"/>
      <c r="MKP36" s="149"/>
      <c r="MKQ36" s="148"/>
      <c r="MKR36" s="149"/>
      <c r="MKS36" s="149"/>
      <c r="MKT36" s="149"/>
      <c r="MKU36" s="149"/>
      <c r="MKV36" s="149"/>
      <c r="MKW36" s="149"/>
      <c r="MKX36" s="149"/>
      <c r="MKY36" s="149"/>
      <c r="MKZ36" s="149"/>
      <c r="MLA36" s="149"/>
      <c r="MLB36" s="149"/>
      <c r="MLC36" s="149"/>
      <c r="MLD36" s="149"/>
      <c r="MLE36" s="149"/>
      <c r="MLF36" s="149"/>
      <c r="MLG36" s="149"/>
      <c r="MLH36" s="149"/>
      <c r="MLI36" s="148"/>
      <c r="MLJ36" s="149"/>
      <c r="MLK36" s="149"/>
      <c r="MLL36" s="149"/>
      <c r="MLM36" s="149"/>
      <c r="MLN36" s="149"/>
      <c r="MLO36" s="149"/>
      <c r="MLP36" s="149"/>
      <c r="MLQ36" s="149"/>
      <c r="MLR36" s="149"/>
      <c r="MLS36" s="149"/>
      <c r="MLT36" s="149"/>
      <c r="MLU36" s="149"/>
      <c r="MLV36" s="149"/>
      <c r="MLW36" s="149"/>
      <c r="MLX36" s="149"/>
      <c r="MLY36" s="149"/>
      <c r="MLZ36" s="149"/>
      <c r="MMA36" s="148"/>
      <c r="MMB36" s="149"/>
      <c r="MMC36" s="149"/>
      <c r="MMD36" s="149"/>
      <c r="MME36" s="149"/>
      <c r="MMF36" s="149"/>
      <c r="MMG36" s="149"/>
      <c r="MMH36" s="149"/>
      <c r="MMI36" s="149"/>
      <c r="MMJ36" s="149"/>
      <c r="MMK36" s="149"/>
      <c r="MML36" s="149"/>
      <c r="MMM36" s="149"/>
      <c r="MMN36" s="149"/>
      <c r="MMO36" s="149"/>
      <c r="MMP36" s="149"/>
      <c r="MMQ36" s="149"/>
      <c r="MMR36" s="149"/>
      <c r="MMS36" s="148"/>
      <c r="MMT36" s="149"/>
      <c r="MMU36" s="149"/>
      <c r="MMV36" s="149"/>
      <c r="MMW36" s="149"/>
      <c r="MMX36" s="149"/>
      <c r="MMY36" s="149"/>
      <c r="MMZ36" s="149"/>
      <c r="MNA36" s="149"/>
      <c r="MNB36" s="149"/>
      <c r="MNC36" s="149"/>
      <c r="MND36" s="149"/>
      <c r="MNE36" s="149"/>
      <c r="MNF36" s="149"/>
      <c r="MNG36" s="149"/>
      <c r="MNH36" s="149"/>
      <c r="MNI36" s="149"/>
      <c r="MNJ36" s="149"/>
      <c r="MNK36" s="148"/>
      <c r="MNL36" s="149"/>
      <c r="MNM36" s="149"/>
      <c r="MNN36" s="149"/>
      <c r="MNO36" s="149"/>
      <c r="MNP36" s="149"/>
      <c r="MNQ36" s="149"/>
      <c r="MNR36" s="149"/>
      <c r="MNS36" s="149"/>
      <c r="MNT36" s="149"/>
      <c r="MNU36" s="149"/>
      <c r="MNV36" s="149"/>
      <c r="MNW36" s="149"/>
      <c r="MNX36" s="149"/>
      <c r="MNY36" s="149"/>
      <c r="MNZ36" s="149"/>
      <c r="MOA36" s="149"/>
      <c r="MOB36" s="149"/>
      <c r="MOC36" s="148"/>
      <c r="MOD36" s="149"/>
      <c r="MOE36" s="149"/>
      <c r="MOF36" s="149"/>
      <c r="MOG36" s="149"/>
      <c r="MOH36" s="149"/>
      <c r="MOI36" s="149"/>
      <c r="MOJ36" s="149"/>
      <c r="MOK36" s="149"/>
      <c r="MOL36" s="149"/>
      <c r="MOM36" s="149"/>
      <c r="MON36" s="149"/>
      <c r="MOO36" s="149"/>
      <c r="MOP36" s="149"/>
      <c r="MOQ36" s="149"/>
      <c r="MOR36" s="149"/>
      <c r="MOS36" s="149"/>
      <c r="MOT36" s="149"/>
      <c r="MOU36" s="148"/>
      <c r="MOV36" s="149"/>
      <c r="MOW36" s="149"/>
      <c r="MOX36" s="149"/>
      <c r="MOY36" s="149"/>
      <c r="MOZ36" s="149"/>
      <c r="MPA36" s="149"/>
      <c r="MPB36" s="149"/>
      <c r="MPC36" s="149"/>
      <c r="MPD36" s="149"/>
      <c r="MPE36" s="149"/>
      <c r="MPF36" s="149"/>
      <c r="MPG36" s="149"/>
      <c r="MPH36" s="149"/>
      <c r="MPI36" s="149"/>
      <c r="MPJ36" s="149"/>
      <c r="MPK36" s="149"/>
      <c r="MPL36" s="149"/>
      <c r="MPM36" s="148"/>
      <c r="MPN36" s="149"/>
      <c r="MPO36" s="149"/>
      <c r="MPP36" s="149"/>
      <c r="MPQ36" s="149"/>
      <c r="MPR36" s="149"/>
      <c r="MPS36" s="149"/>
      <c r="MPT36" s="149"/>
      <c r="MPU36" s="149"/>
      <c r="MPV36" s="149"/>
      <c r="MPW36" s="149"/>
      <c r="MPX36" s="149"/>
      <c r="MPY36" s="149"/>
      <c r="MPZ36" s="149"/>
      <c r="MQA36" s="149"/>
      <c r="MQB36" s="149"/>
      <c r="MQC36" s="149"/>
      <c r="MQD36" s="149"/>
      <c r="MQE36" s="148"/>
      <c r="MQF36" s="149"/>
      <c r="MQG36" s="149"/>
      <c r="MQH36" s="149"/>
      <c r="MQI36" s="149"/>
      <c r="MQJ36" s="149"/>
      <c r="MQK36" s="149"/>
      <c r="MQL36" s="149"/>
      <c r="MQM36" s="149"/>
      <c r="MQN36" s="149"/>
      <c r="MQO36" s="149"/>
      <c r="MQP36" s="149"/>
      <c r="MQQ36" s="149"/>
      <c r="MQR36" s="149"/>
      <c r="MQS36" s="149"/>
      <c r="MQT36" s="149"/>
      <c r="MQU36" s="149"/>
      <c r="MQV36" s="149"/>
      <c r="MQW36" s="148"/>
      <c r="MQX36" s="149"/>
      <c r="MQY36" s="149"/>
      <c r="MQZ36" s="149"/>
      <c r="MRA36" s="149"/>
      <c r="MRB36" s="149"/>
      <c r="MRC36" s="149"/>
      <c r="MRD36" s="149"/>
      <c r="MRE36" s="149"/>
      <c r="MRF36" s="149"/>
      <c r="MRG36" s="149"/>
      <c r="MRH36" s="149"/>
      <c r="MRI36" s="149"/>
      <c r="MRJ36" s="149"/>
      <c r="MRK36" s="149"/>
      <c r="MRL36" s="149"/>
      <c r="MRM36" s="149"/>
      <c r="MRN36" s="149"/>
      <c r="MRO36" s="148"/>
      <c r="MRP36" s="149"/>
      <c r="MRQ36" s="149"/>
      <c r="MRR36" s="149"/>
      <c r="MRS36" s="149"/>
      <c r="MRT36" s="149"/>
      <c r="MRU36" s="149"/>
      <c r="MRV36" s="149"/>
      <c r="MRW36" s="149"/>
      <c r="MRX36" s="149"/>
      <c r="MRY36" s="149"/>
      <c r="MRZ36" s="149"/>
      <c r="MSA36" s="149"/>
      <c r="MSB36" s="149"/>
      <c r="MSC36" s="149"/>
      <c r="MSD36" s="149"/>
      <c r="MSE36" s="149"/>
      <c r="MSF36" s="149"/>
      <c r="MSG36" s="148"/>
      <c r="MSH36" s="149"/>
      <c r="MSI36" s="149"/>
      <c r="MSJ36" s="149"/>
      <c r="MSK36" s="149"/>
      <c r="MSL36" s="149"/>
      <c r="MSM36" s="149"/>
      <c r="MSN36" s="149"/>
      <c r="MSO36" s="149"/>
      <c r="MSP36" s="149"/>
      <c r="MSQ36" s="149"/>
      <c r="MSR36" s="149"/>
      <c r="MSS36" s="149"/>
      <c r="MST36" s="149"/>
      <c r="MSU36" s="149"/>
      <c r="MSV36" s="149"/>
      <c r="MSW36" s="149"/>
      <c r="MSX36" s="149"/>
      <c r="MSY36" s="148"/>
      <c r="MSZ36" s="149"/>
      <c r="MTA36" s="149"/>
      <c r="MTB36" s="149"/>
      <c r="MTC36" s="149"/>
      <c r="MTD36" s="149"/>
      <c r="MTE36" s="149"/>
      <c r="MTF36" s="149"/>
      <c r="MTG36" s="149"/>
      <c r="MTH36" s="149"/>
      <c r="MTI36" s="149"/>
      <c r="MTJ36" s="149"/>
      <c r="MTK36" s="149"/>
      <c r="MTL36" s="149"/>
      <c r="MTM36" s="149"/>
      <c r="MTN36" s="149"/>
      <c r="MTO36" s="149"/>
      <c r="MTP36" s="149"/>
      <c r="MTQ36" s="148"/>
      <c r="MTR36" s="149"/>
      <c r="MTS36" s="149"/>
      <c r="MTT36" s="149"/>
      <c r="MTU36" s="149"/>
      <c r="MTV36" s="149"/>
      <c r="MTW36" s="149"/>
      <c r="MTX36" s="149"/>
      <c r="MTY36" s="149"/>
      <c r="MTZ36" s="149"/>
      <c r="MUA36" s="149"/>
      <c r="MUB36" s="149"/>
      <c r="MUC36" s="149"/>
      <c r="MUD36" s="149"/>
      <c r="MUE36" s="149"/>
      <c r="MUF36" s="149"/>
      <c r="MUG36" s="149"/>
      <c r="MUH36" s="149"/>
      <c r="MUI36" s="148"/>
      <c r="MUJ36" s="149"/>
      <c r="MUK36" s="149"/>
      <c r="MUL36" s="149"/>
      <c r="MUM36" s="149"/>
      <c r="MUN36" s="149"/>
      <c r="MUO36" s="149"/>
      <c r="MUP36" s="149"/>
      <c r="MUQ36" s="149"/>
      <c r="MUR36" s="149"/>
      <c r="MUS36" s="149"/>
      <c r="MUT36" s="149"/>
      <c r="MUU36" s="149"/>
      <c r="MUV36" s="149"/>
      <c r="MUW36" s="149"/>
      <c r="MUX36" s="149"/>
      <c r="MUY36" s="149"/>
      <c r="MUZ36" s="149"/>
      <c r="MVA36" s="148"/>
      <c r="MVB36" s="149"/>
      <c r="MVC36" s="149"/>
      <c r="MVD36" s="149"/>
      <c r="MVE36" s="149"/>
      <c r="MVF36" s="149"/>
      <c r="MVG36" s="149"/>
      <c r="MVH36" s="149"/>
      <c r="MVI36" s="149"/>
      <c r="MVJ36" s="149"/>
      <c r="MVK36" s="149"/>
      <c r="MVL36" s="149"/>
      <c r="MVM36" s="149"/>
      <c r="MVN36" s="149"/>
      <c r="MVO36" s="149"/>
      <c r="MVP36" s="149"/>
      <c r="MVQ36" s="149"/>
      <c r="MVR36" s="149"/>
      <c r="MVS36" s="148"/>
      <c r="MVT36" s="149"/>
      <c r="MVU36" s="149"/>
      <c r="MVV36" s="149"/>
      <c r="MVW36" s="149"/>
      <c r="MVX36" s="149"/>
      <c r="MVY36" s="149"/>
      <c r="MVZ36" s="149"/>
      <c r="MWA36" s="149"/>
      <c r="MWB36" s="149"/>
      <c r="MWC36" s="149"/>
      <c r="MWD36" s="149"/>
      <c r="MWE36" s="149"/>
      <c r="MWF36" s="149"/>
      <c r="MWG36" s="149"/>
      <c r="MWH36" s="149"/>
      <c r="MWI36" s="149"/>
      <c r="MWJ36" s="149"/>
      <c r="MWK36" s="148"/>
      <c r="MWL36" s="149"/>
      <c r="MWM36" s="149"/>
      <c r="MWN36" s="149"/>
      <c r="MWO36" s="149"/>
      <c r="MWP36" s="149"/>
      <c r="MWQ36" s="149"/>
      <c r="MWR36" s="149"/>
      <c r="MWS36" s="149"/>
      <c r="MWT36" s="149"/>
      <c r="MWU36" s="149"/>
      <c r="MWV36" s="149"/>
      <c r="MWW36" s="149"/>
      <c r="MWX36" s="149"/>
      <c r="MWY36" s="149"/>
      <c r="MWZ36" s="149"/>
      <c r="MXA36" s="149"/>
      <c r="MXB36" s="149"/>
      <c r="MXC36" s="148"/>
      <c r="MXD36" s="149"/>
      <c r="MXE36" s="149"/>
      <c r="MXF36" s="149"/>
      <c r="MXG36" s="149"/>
      <c r="MXH36" s="149"/>
      <c r="MXI36" s="149"/>
      <c r="MXJ36" s="149"/>
      <c r="MXK36" s="149"/>
      <c r="MXL36" s="149"/>
      <c r="MXM36" s="149"/>
      <c r="MXN36" s="149"/>
      <c r="MXO36" s="149"/>
      <c r="MXP36" s="149"/>
      <c r="MXQ36" s="149"/>
      <c r="MXR36" s="149"/>
      <c r="MXS36" s="149"/>
      <c r="MXT36" s="149"/>
      <c r="MXU36" s="148"/>
      <c r="MXV36" s="149"/>
      <c r="MXW36" s="149"/>
      <c r="MXX36" s="149"/>
      <c r="MXY36" s="149"/>
      <c r="MXZ36" s="149"/>
      <c r="MYA36" s="149"/>
      <c r="MYB36" s="149"/>
      <c r="MYC36" s="149"/>
      <c r="MYD36" s="149"/>
      <c r="MYE36" s="149"/>
      <c r="MYF36" s="149"/>
      <c r="MYG36" s="149"/>
      <c r="MYH36" s="149"/>
      <c r="MYI36" s="149"/>
      <c r="MYJ36" s="149"/>
      <c r="MYK36" s="149"/>
      <c r="MYL36" s="149"/>
      <c r="MYM36" s="148"/>
      <c r="MYN36" s="149"/>
      <c r="MYO36" s="149"/>
      <c r="MYP36" s="149"/>
      <c r="MYQ36" s="149"/>
      <c r="MYR36" s="149"/>
      <c r="MYS36" s="149"/>
      <c r="MYT36" s="149"/>
      <c r="MYU36" s="149"/>
      <c r="MYV36" s="149"/>
      <c r="MYW36" s="149"/>
      <c r="MYX36" s="149"/>
      <c r="MYY36" s="149"/>
      <c r="MYZ36" s="149"/>
      <c r="MZA36" s="149"/>
      <c r="MZB36" s="149"/>
      <c r="MZC36" s="149"/>
      <c r="MZD36" s="149"/>
      <c r="MZE36" s="148"/>
      <c r="MZF36" s="149"/>
      <c r="MZG36" s="149"/>
      <c r="MZH36" s="149"/>
      <c r="MZI36" s="149"/>
      <c r="MZJ36" s="149"/>
      <c r="MZK36" s="149"/>
      <c r="MZL36" s="149"/>
      <c r="MZM36" s="149"/>
      <c r="MZN36" s="149"/>
      <c r="MZO36" s="149"/>
      <c r="MZP36" s="149"/>
      <c r="MZQ36" s="149"/>
      <c r="MZR36" s="149"/>
      <c r="MZS36" s="149"/>
      <c r="MZT36" s="149"/>
      <c r="MZU36" s="149"/>
      <c r="MZV36" s="149"/>
      <c r="MZW36" s="148"/>
      <c r="MZX36" s="149"/>
      <c r="MZY36" s="149"/>
      <c r="MZZ36" s="149"/>
      <c r="NAA36" s="149"/>
      <c r="NAB36" s="149"/>
      <c r="NAC36" s="149"/>
      <c r="NAD36" s="149"/>
      <c r="NAE36" s="149"/>
      <c r="NAF36" s="149"/>
      <c r="NAG36" s="149"/>
      <c r="NAH36" s="149"/>
      <c r="NAI36" s="149"/>
      <c r="NAJ36" s="149"/>
      <c r="NAK36" s="149"/>
      <c r="NAL36" s="149"/>
      <c r="NAM36" s="149"/>
      <c r="NAN36" s="149"/>
      <c r="NAO36" s="148"/>
      <c r="NAP36" s="149"/>
      <c r="NAQ36" s="149"/>
      <c r="NAR36" s="149"/>
      <c r="NAS36" s="149"/>
      <c r="NAT36" s="149"/>
      <c r="NAU36" s="149"/>
      <c r="NAV36" s="149"/>
      <c r="NAW36" s="149"/>
      <c r="NAX36" s="149"/>
      <c r="NAY36" s="149"/>
      <c r="NAZ36" s="149"/>
      <c r="NBA36" s="149"/>
      <c r="NBB36" s="149"/>
      <c r="NBC36" s="149"/>
      <c r="NBD36" s="149"/>
      <c r="NBE36" s="149"/>
      <c r="NBF36" s="149"/>
      <c r="NBG36" s="148"/>
      <c r="NBH36" s="149"/>
      <c r="NBI36" s="149"/>
      <c r="NBJ36" s="149"/>
      <c r="NBK36" s="149"/>
      <c r="NBL36" s="149"/>
      <c r="NBM36" s="149"/>
      <c r="NBN36" s="149"/>
      <c r="NBO36" s="149"/>
      <c r="NBP36" s="149"/>
      <c r="NBQ36" s="149"/>
      <c r="NBR36" s="149"/>
      <c r="NBS36" s="149"/>
      <c r="NBT36" s="149"/>
      <c r="NBU36" s="149"/>
      <c r="NBV36" s="149"/>
      <c r="NBW36" s="149"/>
      <c r="NBX36" s="149"/>
      <c r="NBY36" s="148"/>
      <c r="NBZ36" s="149"/>
      <c r="NCA36" s="149"/>
      <c r="NCB36" s="149"/>
      <c r="NCC36" s="149"/>
      <c r="NCD36" s="149"/>
      <c r="NCE36" s="149"/>
      <c r="NCF36" s="149"/>
      <c r="NCG36" s="149"/>
      <c r="NCH36" s="149"/>
      <c r="NCI36" s="149"/>
      <c r="NCJ36" s="149"/>
      <c r="NCK36" s="149"/>
      <c r="NCL36" s="149"/>
      <c r="NCM36" s="149"/>
      <c r="NCN36" s="149"/>
      <c r="NCO36" s="149"/>
      <c r="NCP36" s="149"/>
      <c r="NCQ36" s="148"/>
      <c r="NCR36" s="149"/>
      <c r="NCS36" s="149"/>
      <c r="NCT36" s="149"/>
      <c r="NCU36" s="149"/>
      <c r="NCV36" s="149"/>
      <c r="NCW36" s="149"/>
      <c r="NCX36" s="149"/>
      <c r="NCY36" s="149"/>
      <c r="NCZ36" s="149"/>
      <c r="NDA36" s="149"/>
      <c r="NDB36" s="149"/>
      <c r="NDC36" s="149"/>
      <c r="NDD36" s="149"/>
      <c r="NDE36" s="149"/>
      <c r="NDF36" s="149"/>
      <c r="NDG36" s="149"/>
      <c r="NDH36" s="149"/>
      <c r="NDI36" s="148"/>
      <c r="NDJ36" s="149"/>
      <c r="NDK36" s="149"/>
      <c r="NDL36" s="149"/>
      <c r="NDM36" s="149"/>
      <c r="NDN36" s="149"/>
      <c r="NDO36" s="149"/>
      <c r="NDP36" s="149"/>
      <c r="NDQ36" s="149"/>
      <c r="NDR36" s="149"/>
      <c r="NDS36" s="149"/>
      <c r="NDT36" s="149"/>
      <c r="NDU36" s="149"/>
      <c r="NDV36" s="149"/>
      <c r="NDW36" s="149"/>
      <c r="NDX36" s="149"/>
      <c r="NDY36" s="149"/>
      <c r="NDZ36" s="149"/>
      <c r="NEA36" s="148"/>
      <c r="NEB36" s="149"/>
      <c r="NEC36" s="149"/>
      <c r="NED36" s="149"/>
      <c r="NEE36" s="149"/>
      <c r="NEF36" s="149"/>
      <c r="NEG36" s="149"/>
      <c r="NEH36" s="149"/>
      <c r="NEI36" s="149"/>
      <c r="NEJ36" s="149"/>
      <c r="NEK36" s="149"/>
      <c r="NEL36" s="149"/>
      <c r="NEM36" s="149"/>
      <c r="NEN36" s="149"/>
      <c r="NEO36" s="149"/>
      <c r="NEP36" s="149"/>
      <c r="NEQ36" s="149"/>
      <c r="NER36" s="149"/>
      <c r="NES36" s="148"/>
      <c r="NET36" s="149"/>
      <c r="NEU36" s="149"/>
      <c r="NEV36" s="149"/>
      <c r="NEW36" s="149"/>
      <c r="NEX36" s="149"/>
      <c r="NEY36" s="149"/>
      <c r="NEZ36" s="149"/>
      <c r="NFA36" s="149"/>
      <c r="NFB36" s="149"/>
      <c r="NFC36" s="149"/>
      <c r="NFD36" s="149"/>
      <c r="NFE36" s="149"/>
      <c r="NFF36" s="149"/>
      <c r="NFG36" s="149"/>
      <c r="NFH36" s="149"/>
      <c r="NFI36" s="149"/>
      <c r="NFJ36" s="149"/>
      <c r="NFK36" s="148"/>
      <c r="NFL36" s="149"/>
      <c r="NFM36" s="149"/>
      <c r="NFN36" s="149"/>
      <c r="NFO36" s="149"/>
      <c r="NFP36" s="149"/>
      <c r="NFQ36" s="149"/>
      <c r="NFR36" s="149"/>
      <c r="NFS36" s="149"/>
      <c r="NFT36" s="149"/>
      <c r="NFU36" s="149"/>
      <c r="NFV36" s="149"/>
      <c r="NFW36" s="149"/>
      <c r="NFX36" s="149"/>
      <c r="NFY36" s="149"/>
      <c r="NFZ36" s="149"/>
      <c r="NGA36" s="149"/>
      <c r="NGB36" s="149"/>
      <c r="NGC36" s="148"/>
      <c r="NGD36" s="149"/>
      <c r="NGE36" s="149"/>
      <c r="NGF36" s="149"/>
      <c r="NGG36" s="149"/>
      <c r="NGH36" s="149"/>
      <c r="NGI36" s="149"/>
      <c r="NGJ36" s="149"/>
      <c r="NGK36" s="149"/>
      <c r="NGL36" s="149"/>
      <c r="NGM36" s="149"/>
      <c r="NGN36" s="149"/>
      <c r="NGO36" s="149"/>
      <c r="NGP36" s="149"/>
      <c r="NGQ36" s="149"/>
      <c r="NGR36" s="149"/>
      <c r="NGS36" s="149"/>
      <c r="NGT36" s="149"/>
      <c r="NGU36" s="148"/>
      <c r="NGV36" s="149"/>
      <c r="NGW36" s="149"/>
      <c r="NGX36" s="149"/>
      <c r="NGY36" s="149"/>
      <c r="NGZ36" s="149"/>
      <c r="NHA36" s="149"/>
      <c r="NHB36" s="149"/>
      <c r="NHC36" s="149"/>
      <c r="NHD36" s="149"/>
      <c r="NHE36" s="149"/>
      <c r="NHF36" s="149"/>
      <c r="NHG36" s="149"/>
      <c r="NHH36" s="149"/>
      <c r="NHI36" s="149"/>
      <c r="NHJ36" s="149"/>
      <c r="NHK36" s="149"/>
      <c r="NHL36" s="149"/>
      <c r="NHM36" s="148"/>
      <c r="NHN36" s="149"/>
      <c r="NHO36" s="149"/>
      <c r="NHP36" s="149"/>
      <c r="NHQ36" s="149"/>
      <c r="NHR36" s="149"/>
      <c r="NHS36" s="149"/>
      <c r="NHT36" s="149"/>
      <c r="NHU36" s="149"/>
      <c r="NHV36" s="149"/>
      <c r="NHW36" s="149"/>
      <c r="NHX36" s="149"/>
      <c r="NHY36" s="149"/>
      <c r="NHZ36" s="149"/>
      <c r="NIA36" s="149"/>
      <c r="NIB36" s="149"/>
      <c r="NIC36" s="149"/>
      <c r="NID36" s="149"/>
      <c r="NIE36" s="148"/>
      <c r="NIF36" s="149"/>
      <c r="NIG36" s="149"/>
      <c r="NIH36" s="149"/>
      <c r="NII36" s="149"/>
      <c r="NIJ36" s="149"/>
      <c r="NIK36" s="149"/>
      <c r="NIL36" s="149"/>
      <c r="NIM36" s="149"/>
      <c r="NIN36" s="149"/>
      <c r="NIO36" s="149"/>
      <c r="NIP36" s="149"/>
      <c r="NIQ36" s="149"/>
      <c r="NIR36" s="149"/>
      <c r="NIS36" s="149"/>
      <c r="NIT36" s="149"/>
      <c r="NIU36" s="149"/>
      <c r="NIV36" s="149"/>
      <c r="NIW36" s="148"/>
      <c r="NIX36" s="149"/>
      <c r="NIY36" s="149"/>
      <c r="NIZ36" s="149"/>
      <c r="NJA36" s="149"/>
      <c r="NJB36" s="149"/>
      <c r="NJC36" s="149"/>
      <c r="NJD36" s="149"/>
      <c r="NJE36" s="149"/>
      <c r="NJF36" s="149"/>
      <c r="NJG36" s="149"/>
      <c r="NJH36" s="149"/>
      <c r="NJI36" s="149"/>
      <c r="NJJ36" s="149"/>
      <c r="NJK36" s="149"/>
      <c r="NJL36" s="149"/>
      <c r="NJM36" s="149"/>
      <c r="NJN36" s="149"/>
      <c r="NJO36" s="148"/>
      <c r="NJP36" s="149"/>
      <c r="NJQ36" s="149"/>
      <c r="NJR36" s="149"/>
      <c r="NJS36" s="149"/>
      <c r="NJT36" s="149"/>
      <c r="NJU36" s="149"/>
      <c r="NJV36" s="149"/>
      <c r="NJW36" s="149"/>
      <c r="NJX36" s="149"/>
      <c r="NJY36" s="149"/>
      <c r="NJZ36" s="149"/>
      <c r="NKA36" s="149"/>
      <c r="NKB36" s="149"/>
      <c r="NKC36" s="149"/>
      <c r="NKD36" s="149"/>
      <c r="NKE36" s="149"/>
      <c r="NKF36" s="149"/>
      <c r="NKG36" s="148"/>
      <c r="NKH36" s="149"/>
      <c r="NKI36" s="149"/>
      <c r="NKJ36" s="149"/>
      <c r="NKK36" s="149"/>
      <c r="NKL36" s="149"/>
      <c r="NKM36" s="149"/>
      <c r="NKN36" s="149"/>
      <c r="NKO36" s="149"/>
      <c r="NKP36" s="149"/>
      <c r="NKQ36" s="149"/>
      <c r="NKR36" s="149"/>
      <c r="NKS36" s="149"/>
      <c r="NKT36" s="149"/>
      <c r="NKU36" s="149"/>
      <c r="NKV36" s="149"/>
      <c r="NKW36" s="149"/>
      <c r="NKX36" s="149"/>
      <c r="NKY36" s="148"/>
      <c r="NKZ36" s="149"/>
      <c r="NLA36" s="149"/>
      <c r="NLB36" s="149"/>
      <c r="NLC36" s="149"/>
      <c r="NLD36" s="149"/>
      <c r="NLE36" s="149"/>
      <c r="NLF36" s="149"/>
      <c r="NLG36" s="149"/>
      <c r="NLH36" s="149"/>
      <c r="NLI36" s="149"/>
      <c r="NLJ36" s="149"/>
      <c r="NLK36" s="149"/>
      <c r="NLL36" s="149"/>
      <c r="NLM36" s="149"/>
      <c r="NLN36" s="149"/>
      <c r="NLO36" s="149"/>
      <c r="NLP36" s="149"/>
      <c r="NLQ36" s="148"/>
      <c r="NLR36" s="149"/>
      <c r="NLS36" s="149"/>
      <c r="NLT36" s="149"/>
      <c r="NLU36" s="149"/>
      <c r="NLV36" s="149"/>
      <c r="NLW36" s="149"/>
      <c r="NLX36" s="149"/>
      <c r="NLY36" s="149"/>
      <c r="NLZ36" s="149"/>
      <c r="NMA36" s="149"/>
      <c r="NMB36" s="149"/>
      <c r="NMC36" s="149"/>
      <c r="NMD36" s="149"/>
      <c r="NME36" s="149"/>
      <c r="NMF36" s="149"/>
      <c r="NMG36" s="149"/>
      <c r="NMH36" s="149"/>
      <c r="NMI36" s="148"/>
      <c r="NMJ36" s="149"/>
      <c r="NMK36" s="149"/>
      <c r="NML36" s="149"/>
      <c r="NMM36" s="149"/>
      <c r="NMN36" s="149"/>
      <c r="NMO36" s="149"/>
      <c r="NMP36" s="149"/>
      <c r="NMQ36" s="149"/>
      <c r="NMR36" s="149"/>
      <c r="NMS36" s="149"/>
      <c r="NMT36" s="149"/>
      <c r="NMU36" s="149"/>
      <c r="NMV36" s="149"/>
      <c r="NMW36" s="149"/>
      <c r="NMX36" s="149"/>
      <c r="NMY36" s="149"/>
      <c r="NMZ36" s="149"/>
      <c r="NNA36" s="148"/>
      <c r="NNB36" s="149"/>
      <c r="NNC36" s="149"/>
      <c r="NND36" s="149"/>
      <c r="NNE36" s="149"/>
      <c r="NNF36" s="149"/>
      <c r="NNG36" s="149"/>
      <c r="NNH36" s="149"/>
      <c r="NNI36" s="149"/>
      <c r="NNJ36" s="149"/>
      <c r="NNK36" s="149"/>
      <c r="NNL36" s="149"/>
      <c r="NNM36" s="149"/>
      <c r="NNN36" s="149"/>
      <c r="NNO36" s="149"/>
      <c r="NNP36" s="149"/>
      <c r="NNQ36" s="149"/>
      <c r="NNR36" s="149"/>
      <c r="NNS36" s="148"/>
      <c r="NNT36" s="149"/>
      <c r="NNU36" s="149"/>
      <c r="NNV36" s="149"/>
      <c r="NNW36" s="149"/>
      <c r="NNX36" s="149"/>
      <c r="NNY36" s="149"/>
      <c r="NNZ36" s="149"/>
      <c r="NOA36" s="149"/>
      <c r="NOB36" s="149"/>
      <c r="NOC36" s="149"/>
      <c r="NOD36" s="149"/>
      <c r="NOE36" s="149"/>
      <c r="NOF36" s="149"/>
      <c r="NOG36" s="149"/>
      <c r="NOH36" s="149"/>
      <c r="NOI36" s="149"/>
      <c r="NOJ36" s="149"/>
      <c r="NOK36" s="148"/>
      <c r="NOL36" s="149"/>
      <c r="NOM36" s="149"/>
      <c r="NON36" s="149"/>
      <c r="NOO36" s="149"/>
      <c r="NOP36" s="149"/>
      <c r="NOQ36" s="149"/>
      <c r="NOR36" s="149"/>
      <c r="NOS36" s="149"/>
      <c r="NOT36" s="149"/>
      <c r="NOU36" s="149"/>
      <c r="NOV36" s="149"/>
      <c r="NOW36" s="149"/>
      <c r="NOX36" s="149"/>
      <c r="NOY36" s="149"/>
      <c r="NOZ36" s="149"/>
      <c r="NPA36" s="149"/>
      <c r="NPB36" s="149"/>
      <c r="NPC36" s="148"/>
      <c r="NPD36" s="149"/>
      <c r="NPE36" s="149"/>
      <c r="NPF36" s="149"/>
      <c r="NPG36" s="149"/>
      <c r="NPH36" s="149"/>
      <c r="NPI36" s="149"/>
      <c r="NPJ36" s="149"/>
      <c r="NPK36" s="149"/>
      <c r="NPL36" s="149"/>
      <c r="NPM36" s="149"/>
      <c r="NPN36" s="149"/>
      <c r="NPO36" s="149"/>
      <c r="NPP36" s="149"/>
      <c r="NPQ36" s="149"/>
      <c r="NPR36" s="149"/>
      <c r="NPS36" s="149"/>
      <c r="NPT36" s="149"/>
      <c r="NPU36" s="148"/>
      <c r="NPV36" s="149"/>
      <c r="NPW36" s="149"/>
      <c r="NPX36" s="149"/>
      <c r="NPY36" s="149"/>
      <c r="NPZ36" s="149"/>
      <c r="NQA36" s="149"/>
      <c r="NQB36" s="149"/>
      <c r="NQC36" s="149"/>
      <c r="NQD36" s="149"/>
      <c r="NQE36" s="149"/>
      <c r="NQF36" s="149"/>
      <c r="NQG36" s="149"/>
      <c r="NQH36" s="149"/>
      <c r="NQI36" s="149"/>
      <c r="NQJ36" s="149"/>
      <c r="NQK36" s="149"/>
      <c r="NQL36" s="149"/>
      <c r="NQM36" s="148"/>
      <c r="NQN36" s="149"/>
      <c r="NQO36" s="149"/>
      <c r="NQP36" s="149"/>
      <c r="NQQ36" s="149"/>
      <c r="NQR36" s="149"/>
      <c r="NQS36" s="149"/>
      <c r="NQT36" s="149"/>
      <c r="NQU36" s="149"/>
      <c r="NQV36" s="149"/>
      <c r="NQW36" s="149"/>
      <c r="NQX36" s="149"/>
      <c r="NQY36" s="149"/>
      <c r="NQZ36" s="149"/>
      <c r="NRA36" s="149"/>
      <c r="NRB36" s="149"/>
      <c r="NRC36" s="149"/>
      <c r="NRD36" s="149"/>
      <c r="NRE36" s="148"/>
      <c r="NRF36" s="149"/>
      <c r="NRG36" s="149"/>
      <c r="NRH36" s="149"/>
      <c r="NRI36" s="149"/>
      <c r="NRJ36" s="149"/>
      <c r="NRK36" s="149"/>
      <c r="NRL36" s="149"/>
      <c r="NRM36" s="149"/>
      <c r="NRN36" s="149"/>
      <c r="NRO36" s="149"/>
      <c r="NRP36" s="149"/>
      <c r="NRQ36" s="149"/>
      <c r="NRR36" s="149"/>
      <c r="NRS36" s="149"/>
      <c r="NRT36" s="149"/>
      <c r="NRU36" s="149"/>
      <c r="NRV36" s="149"/>
      <c r="NRW36" s="148"/>
      <c r="NRX36" s="149"/>
      <c r="NRY36" s="149"/>
      <c r="NRZ36" s="149"/>
      <c r="NSA36" s="149"/>
      <c r="NSB36" s="149"/>
      <c r="NSC36" s="149"/>
      <c r="NSD36" s="149"/>
      <c r="NSE36" s="149"/>
      <c r="NSF36" s="149"/>
      <c r="NSG36" s="149"/>
      <c r="NSH36" s="149"/>
      <c r="NSI36" s="149"/>
      <c r="NSJ36" s="149"/>
      <c r="NSK36" s="149"/>
      <c r="NSL36" s="149"/>
      <c r="NSM36" s="149"/>
      <c r="NSN36" s="149"/>
      <c r="NSO36" s="148"/>
      <c r="NSP36" s="149"/>
      <c r="NSQ36" s="149"/>
      <c r="NSR36" s="149"/>
      <c r="NSS36" s="149"/>
      <c r="NST36" s="149"/>
      <c r="NSU36" s="149"/>
      <c r="NSV36" s="149"/>
      <c r="NSW36" s="149"/>
      <c r="NSX36" s="149"/>
      <c r="NSY36" s="149"/>
      <c r="NSZ36" s="149"/>
      <c r="NTA36" s="149"/>
      <c r="NTB36" s="149"/>
      <c r="NTC36" s="149"/>
      <c r="NTD36" s="149"/>
      <c r="NTE36" s="149"/>
      <c r="NTF36" s="149"/>
      <c r="NTG36" s="148"/>
      <c r="NTH36" s="149"/>
      <c r="NTI36" s="149"/>
      <c r="NTJ36" s="149"/>
      <c r="NTK36" s="149"/>
      <c r="NTL36" s="149"/>
      <c r="NTM36" s="149"/>
      <c r="NTN36" s="149"/>
      <c r="NTO36" s="149"/>
      <c r="NTP36" s="149"/>
      <c r="NTQ36" s="149"/>
      <c r="NTR36" s="149"/>
      <c r="NTS36" s="149"/>
      <c r="NTT36" s="149"/>
      <c r="NTU36" s="149"/>
      <c r="NTV36" s="149"/>
      <c r="NTW36" s="149"/>
      <c r="NTX36" s="149"/>
      <c r="NTY36" s="148"/>
      <c r="NTZ36" s="149"/>
      <c r="NUA36" s="149"/>
      <c r="NUB36" s="149"/>
      <c r="NUC36" s="149"/>
      <c r="NUD36" s="149"/>
      <c r="NUE36" s="149"/>
      <c r="NUF36" s="149"/>
      <c r="NUG36" s="149"/>
      <c r="NUH36" s="149"/>
      <c r="NUI36" s="149"/>
      <c r="NUJ36" s="149"/>
      <c r="NUK36" s="149"/>
      <c r="NUL36" s="149"/>
      <c r="NUM36" s="149"/>
      <c r="NUN36" s="149"/>
      <c r="NUO36" s="149"/>
      <c r="NUP36" s="149"/>
      <c r="NUQ36" s="148"/>
      <c r="NUR36" s="149"/>
      <c r="NUS36" s="149"/>
      <c r="NUT36" s="149"/>
      <c r="NUU36" s="149"/>
      <c r="NUV36" s="149"/>
      <c r="NUW36" s="149"/>
      <c r="NUX36" s="149"/>
      <c r="NUY36" s="149"/>
      <c r="NUZ36" s="149"/>
      <c r="NVA36" s="149"/>
      <c r="NVB36" s="149"/>
      <c r="NVC36" s="149"/>
      <c r="NVD36" s="149"/>
      <c r="NVE36" s="149"/>
      <c r="NVF36" s="149"/>
      <c r="NVG36" s="149"/>
      <c r="NVH36" s="149"/>
      <c r="NVI36" s="148"/>
      <c r="NVJ36" s="149"/>
      <c r="NVK36" s="149"/>
      <c r="NVL36" s="149"/>
      <c r="NVM36" s="149"/>
      <c r="NVN36" s="149"/>
      <c r="NVO36" s="149"/>
      <c r="NVP36" s="149"/>
      <c r="NVQ36" s="149"/>
      <c r="NVR36" s="149"/>
      <c r="NVS36" s="149"/>
      <c r="NVT36" s="149"/>
      <c r="NVU36" s="149"/>
      <c r="NVV36" s="149"/>
      <c r="NVW36" s="149"/>
      <c r="NVX36" s="149"/>
      <c r="NVY36" s="149"/>
      <c r="NVZ36" s="149"/>
      <c r="NWA36" s="148"/>
      <c r="NWB36" s="149"/>
      <c r="NWC36" s="149"/>
      <c r="NWD36" s="149"/>
      <c r="NWE36" s="149"/>
      <c r="NWF36" s="149"/>
      <c r="NWG36" s="149"/>
      <c r="NWH36" s="149"/>
      <c r="NWI36" s="149"/>
      <c r="NWJ36" s="149"/>
      <c r="NWK36" s="149"/>
      <c r="NWL36" s="149"/>
      <c r="NWM36" s="149"/>
      <c r="NWN36" s="149"/>
      <c r="NWO36" s="149"/>
      <c r="NWP36" s="149"/>
      <c r="NWQ36" s="149"/>
      <c r="NWR36" s="149"/>
      <c r="NWS36" s="148"/>
      <c r="NWT36" s="149"/>
      <c r="NWU36" s="149"/>
      <c r="NWV36" s="149"/>
      <c r="NWW36" s="149"/>
      <c r="NWX36" s="149"/>
      <c r="NWY36" s="149"/>
      <c r="NWZ36" s="149"/>
      <c r="NXA36" s="149"/>
      <c r="NXB36" s="149"/>
      <c r="NXC36" s="149"/>
      <c r="NXD36" s="149"/>
      <c r="NXE36" s="149"/>
      <c r="NXF36" s="149"/>
      <c r="NXG36" s="149"/>
      <c r="NXH36" s="149"/>
      <c r="NXI36" s="149"/>
      <c r="NXJ36" s="149"/>
      <c r="NXK36" s="148"/>
      <c r="NXL36" s="149"/>
      <c r="NXM36" s="149"/>
      <c r="NXN36" s="149"/>
      <c r="NXO36" s="149"/>
      <c r="NXP36" s="149"/>
      <c r="NXQ36" s="149"/>
      <c r="NXR36" s="149"/>
      <c r="NXS36" s="149"/>
      <c r="NXT36" s="149"/>
      <c r="NXU36" s="149"/>
      <c r="NXV36" s="149"/>
      <c r="NXW36" s="149"/>
      <c r="NXX36" s="149"/>
      <c r="NXY36" s="149"/>
      <c r="NXZ36" s="149"/>
      <c r="NYA36" s="149"/>
      <c r="NYB36" s="149"/>
      <c r="NYC36" s="148"/>
      <c r="NYD36" s="149"/>
      <c r="NYE36" s="149"/>
      <c r="NYF36" s="149"/>
      <c r="NYG36" s="149"/>
      <c r="NYH36" s="149"/>
      <c r="NYI36" s="149"/>
      <c r="NYJ36" s="149"/>
      <c r="NYK36" s="149"/>
      <c r="NYL36" s="149"/>
      <c r="NYM36" s="149"/>
      <c r="NYN36" s="149"/>
      <c r="NYO36" s="149"/>
      <c r="NYP36" s="149"/>
      <c r="NYQ36" s="149"/>
      <c r="NYR36" s="149"/>
      <c r="NYS36" s="149"/>
      <c r="NYT36" s="149"/>
      <c r="NYU36" s="148"/>
      <c r="NYV36" s="149"/>
      <c r="NYW36" s="149"/>
      <c r="NYX36" s="149"/>
      <c r="NYY36" s="149"/>
      <c r="NYZ36" s="149"/>
      <c r="NZA36" s="149"/>
      <c r="NZB36" s="149"/>
      <c r="NZC36" s="149"/>
      <c r="NZD36" s="149"/>
      <c r="NZE36" s="149"/>
      <c r="NZF36" s="149"/>
      <c r="NZG36" s="149"/>
      <c r="NZH36" s="149"/>
      <c r="NZI36" s="149"/>
      <c r="NZJ36" s="149"/>
      <c r="NZK36" s="149"/>
      <c r="NZL36" s="149"/>
      <c r="NZM36" s="148"/>
      <c r="NZN36" s="149"/>
      <c r="NZO36" s="149"/>
      <c r="NZP36" s="149"/>
      <c r="NZQ36" s="149"/>
      <c r="NZR36" s="149"/>
      <c r="NZS36" s="149"/>
      <c r="NZT36" s="149"/>
      <c r="NZU36" s="149"/>
      <c r="NZV36" s="149"/>
      <c r="NZW36" s="149"/>
      <c r="NZX36" s="149"/>
      <c r="NZY36" s="149"/>
      <c r="NZZ36" s="149"/>
      <c r="OAA36" s="149"/>
      <c r="OAB36" s="149"/>
      <c r="OAC36" s="149"/>
      <c r="OAD36" s="149"/>
      <c r="OAE36" s="148"/>
      <c r="OAF36" s="149"/>
      <c r="OAG36" s="149"/>
      <c r="OAH36" s="149"/>
      <c r="OAI36" s="149"/>
      <c r="OAJ36" s="149"/>
      <c r="OAK36" s="149"/>
      <c r="OAL36" s="149"/>
      <c r="OAM36" s="149"/>
      <c r="OAN36" s="149"/>
      <c r="OAO36" s="149"/>
      <c r="OAP36" s="149"/>
      <c r="OAQ36" s="149"/>
      <c r="OAR36" s="149"/>
      <c r="OAS36" s="149"/>
      <c r="OAT36" s="149"/>
      <c r="OAU36" s="149"/>
      <c r="OAV36" s="149"/>
      <c r="OAW36" s="148"/>
      <c r="OAX36" s="149"/>
      <c r="OAY36" s="149"/>
      <c r="OAZ36" s="149"/>
      <c r="OBA36" s="149"/>
      <c r="OBB36" s="149"/>
      <c r="OBC36" s="149"/>
      <c r="OBD36" s="149"/>
      <c r="OBE36" s="149"/>
      <c r="OBF36" s="149"/>
      <c r="OBG36" s="149"/>
      <c r="OBH36" s="149"/>
      <c r="OBI36" s="149"/>
      <c r="OBJ36" s="149"/>
      <c r="OBK36" s="149"/>
      <c r="OBL36" s="149"/>
      <c r="OBM36" s="149"/>
      <c r="OBN36" s="149"/>
      <c r="OBO36" s="148"/>
      <c r="OBP36" s="149"/>
      <c r="OBQ36" s="149"/>
      <c r="OBR36" s="149"/>
      <c r="OBS36" s="149"/>
      <c r="OBT36" s="149"/>
      <c r="OBU36" s="149"/>
      <c r="OBV36" s="149"/>
      <c r="OBW36" s="149"/>
      <c r="OBX36" s="149"/>
      <c r="OBY36" s="149"/>
      <c r="OBZ36" s="149"/>
      <c r="OCA36" s="149"/>
      <c r="OCB36" s="149"/>
      <c r="OCC36" s="149"/>
      <c r="OCD36" s="149"/>
      <c r="OCE36" s="149"/>
      <c r="OCF36" s="149"/>
      <c r="OCG36" s="148"/>
      <c r="OCH36" s="149"/>
      <c r="OCI36" s="149"/>
      <c r="OCJ36" s="149"/>
      <c r="OCK36" s="149"/>
      <c r="OCL36" s="149"/>
      <c r="OCM36" s="149"/>
      <c r="OCN36" s="149"/>
      <c r="OCO36" s="149"/>
      <c r="OCP36" s="149"/>
      <c r="OCQ36" s="149"/>
      <c r="OCR36" s="149"/>
      <c r="OCS36" s="149"/>
      <c r="OCT36" s="149"/>
      <c r="OCU36" s="149"/>
      <c r="OCV36" s="149"/>
      <c r="OCW36" s="149"/>
      <c r="OCX36" s="149"/>
      <c r="OCY36" s="148"/>
      <c r="OCZ36" s="149"/>
      <c r="ODA36" s="149"/>
      <c r="ODB36" s="149"/>
      <c r="ODC36" s="149"/>
      <c r="ODD36" s="149"/>
      <c r="ODE36" s="149"/>
      <c r="ODF36" s="149"/>
      <c r="ODG36" s="149"/>
      <c r="ODH36" s="149"/>
      <c r="ODI36" s="149"/>
      <c r="ODJ36" s="149"/>
      <c r="ODK36" s="149"/>
      <c r="ODL36" s="149"/>
      <c r="ODM36" s="149"/>
      <c r="ODN36" s="149"/>
      <c r="ODO36" s="149"/>
      <c r="ODP36" s="149"/>
      <c r="ODQ36" s="148"/>
      <c r="ODR36" s="149"/>
      <c r="ODS36" s="149"/>
      <c r="ODT36" s="149"/>
      <c r="ODU36" s="149"/>
      <c r="ODV36" s="149"/>
      <c r="ODW36" s="149"/>
      <c r="ODX36" s="149"/>
      <c r="ODY36" s="149"/>
      <c r="ODZ36" s="149"/>
      <c r="OEA36" s="149"/>
      <c r="OEB36" s="149"/>
      <c r="OEC36" s="149"/>
      <c r="OED36" s="149"/>
      <c r="OEE36" s="149"/>
      <c r="OEF36" s="149"/>
      <c r="OEG36" s="149"/>
      <c r="OEH36" s="149"/>
      <c r="OEI36" s="148"/>
      <c r="OEJ36" s="149"/>
      <c r="OEK36" s="149"/>
      <c r="OEL36" s="149"/>
      <c r="OEM36" s="149"/>
      <c r="OEN36" s="149"/>
      <c r="OEO36" s="149"/>
      <c r="OEP36" s="149"/>
      <c r="OEQ36" s="149"/>
      <c r="OER36" s="149"/>
      <c r="OES36" s="149"/>
      <c r="OET36" s="149"/>
      <c r="OEU36" s="149"/>
      <c r="OEV36" s="149"/>
      <c r="OEW36" s="149"/>
      <c r="OEX36" s="149"/>
      <c r="OEY36" s="149"/>
      <c r="OEZ36" s="149"/>
      <c r="OFA36" s="148"/>
      <c r="OFB36" s="149"/>
      <c r="OFC36" s="149"/>
      <c r="OFD36" s="149"/>
      <c r="OFE36" s="149"/>
      <c r="OFF36" s="149"/>
      <c r="OFG36" s="149"/>
      <c r="OFH36" s="149"/>
      <c r="OFI36" s="149"/>
      <c r="OFJ36" s="149"/>
      <c r="OFK36" s="149"/>
      <c r="OFL36" s="149"/>
      <c r="OFM36" s="149"/>
      <c r="OFN36" s="149"/>
      <c r="OFO36" s="149"/>
      <c r="OFP36" s="149"/>
      <c r="OFQ36" s="149"/>
      <c r="OFR36" s="149"/>
      <c r="OFS36" s="148"/>
      <c r="OFT36" s="149"/>
      <c r="OFU36" s="149"/>
      <c r="OFV36" s="149"/>
      <c r="OFW36" s="149"/>
      <c r="OFX36" s="149"/>
      <c r="OFY36" s="149"/>
      <c r="OFZ36" s="149"/>
      <c r="OGA36" s="149"/>
      <c r="OGB36" s="149"/>
      <c r="OGC36" s="149"/>
      <c r="OGD36" s="149"/>
      <c r="OGE36" s="149"/>
      <c r="OGF36" s="149"/>
      <c r="OGG36" s="149"/>
      <c r="OGH36" s="149"/>
      <c r="OGI36" s="149"/>
      <c r="OGJ36" s="149"/>
      <c r="OGK36" s="148"/>
      <c r="OGL36" s="149"/>
      <c r="OGM36" s="149"/>
      <c r="OGN36" s="149"/>
      <c r="OGO36" s="149"/>
      <c r="OGP36" s="149"/>
      <c r="OGQ36" s="149"/>
      <c r="OGR36" s="149"/>
      <c r="OGS36" s="149"/>
      <c r="OGT36" s="149"/>
      <c r="OGU36" s="149"/>
      <c r="OGV36" s="149"/>
      <c r="OGW36" s="149"/>
      <c r="OGX36" s="149"/>
      <c r="OGY36" s="149"/>
      <c r="OGZ36" s="149"/>
      <c r="OHA36" s="149"/>
      <c r="OHB36" s="149"/>
      <c r="OHC36" s="148"/>
      <c r="OHD36" s="149"/>
      <c r="OHE36" s="149"/>
      <c r="OHF36" s="149"/>
      <c r="OHG36" s="149"/>
      <c r="OHH36" s="149"/>
      <c r="OHI36" s="149"/>
      <c r="OHJ36" s="149"/>
      <c r="OHK36" s="149"/>
      <c r="OHL36" s="149"/>
      <c r="OHM36" s="149"/>
      <c r="OHN36" s="149"/>
      <c r="OHO36" s="149"/>
      <c r="OHP36" s="149"/>
      <c r="OHQ36" s="149"/>
      <c r="OHR36" s="149"/>
      <c r="OHS36" s="149"/>
      <c r="OHT36" s="149"/>
      <c r="OHU36" s="148"/>
      <c r="OHV36" s="149"/>
      <c r="OHW36" s="149"/>
      <c r="OHX36" s="149"/>
      <c r="OHY36" s="149"/>
      <c r="OHZ36" s="149"/>
      <c r="OIA36" s="149"/>
      <c r="OIB36" s="149"/>
      <c r="OIC36" s="149"/>
      <c r="OID36" s="149"/>
      <c r="OIE36" s="149"/>
      <c r="OIF36" s="149"/>
      <c r="OIG36" s="149"/>
      <c r="OIH36" s="149"/>
      <c r="OII36" s="149"/>
      <c r="OIJ36" s="149"/>
      <c r="OIK36" s="149"/>
      <c r="OIL36" s="149"/>
      <c r="OIM36" s="148"/>
      <c r="OIN36" s="149"/>
      <c r="OIO36" s="149"/>
      <c r="OIP36" s="149"/>
      <c r="OIQ36" s="149"/>
      <c r="OIR36" s="149"/>
      <c r="OIS36" s="149"/>
      <c r="OIT36" s="149"/>
      <c r="OIU36" s="149"/>
      <c r="OIV36" s="149"/>
      <c r="OIW36" s="149"/>
      <c r="OIX36" s="149"/>
      <c r="OIY36" s="149"/>
      <c r="OIZ36" s="149"/>
      <c r="OJA36" s="149"/>
      <c r="OJB36" s="149"/>
      <c r="OJC36" s="149"/>
      <c r="OJD36" s="149"/>
      <c r="OJE36" s="148"/>
      <c r="OJF36" s="149"/>
      <c r="OJG36" s="149"/>
      <c r="OJH36" s="149"/>
      <c r="OJI36" s="149"/>
      <c r="OJJ36" s="149"/>
      <c r="OJK36" s="149"/>
      <c r="OJL36" s="149"/>
      <c r="OJM36" s="149"/>
      <c r="OJN36" s="149"/>
      <c r="OJO36" s="149"/>
      <c r="OJP36" s="149"/>
      <c r="OJQ36" s="149"/>
      <c r="OJR36" s="149"/>
      <c r="OJS36" s="149"/>
      <c r="OJT36" s="149"/>
      <c r="OJU36" s="149"/>
      <c r="OJV36" s="149"/>
      <c r="OJW36" s="148"/>
      <c r="OJX36" s="149"/>
      <c r="OJY36" s="149"/>
      <c r="OJZ36" s="149"/>
      <c r="OKA36" s="149"/>
      <c r="OKB36" s="149"/>
      <c r="OKC36" s="149"/>
      <c r="OKD36" s="149"/>
      <c r="OKE36" s="149"/>
      <c r="OKF36" s="149"/>
      <c r="OKG36" s="149"/>
      <c r="OKH36" s="149"/>
      <c r="OKI36" s="149"/>
      <c r="OKJ36" s="149"/>
      <c r="OKK36" s="149"/>
      <c r="OKL36" s="149"/>
      <c r="OKM36" s="149"/>
      <c r="OKN36" s="149"/>
      <c r="OKO36" s="148"/>
      <c r="OKP36" s="149"/>
      <c r="OKQ36" s="149"/>
      <c r="OKR36" s="149"/>
      <c r="OKS36" s="149"/>
      <c r="OKT36" s="149"/>
      <c r="OKU36" s="149"/>
      <c r="OKV36" s="149"/>
      <c r="OKW36" s="149"/>
      <c r="OKX36" s="149"/>
      <c r="OKY36" s="149"/>
      <c r="OKZ36" s="149"/>
      <c r="OLA36" s="149"/>
      <c r="OLB36" s="149"/>
      <c r="OLC36" s="149"/>
      <c r="OLD36" s="149"/>
      <c r="OLE36" s="149"/>
      <c r="OLF36" s="149"/>
      <c r="OLG36" s="148"/>
      <c r="OLH36" s="149"/>
      <c r="OLI36" s="149"/>
      <c r="OLJ36" s="149"/>
      <c r="OLK36" s="149"/>
      <c r="OLL36" s="149"/>
      <c r="OLM36" s="149"/>
      <c r="OLN36" s="149"/>
      <c r="OLO36" s="149"/>
      <c r="OLP36" s="149"/>
      <c r="OLQ36" s="149"/>
      <c r="OLR36" s="149"/>
      <c r="OLS36" s="149"/>
      <c r="OLT36" s="149"/>
      <c r="OLU36" s="149"/>
      <c r="OLV36" s="149"/>
      <c r="OLW36" s="149"/>
      <c r="OLX36" s="149"/>
      <c r="OLY36" s="148"/>
      <c r="OLZ36" s="149"/>
      <c r="OMA36" s="149"/>
      <c r="OMB36" s="149"/>
      <c r="OMC36" s="149"/>
      <c r="OMD36" s="149"/>
      <c r="OME36" s="149"/>
      <c r="OMF36" s="149"/>
      <c r="OMG36" s="149"/>
      <c r="OMH36" s="149"/>
      <c r="OMI36" s="149"/>
      <c r="OMJ36" s="149"/>
      <c r="OMK36" s="149"/>
      <c r="OML36" s="149"/>
      <c r="OMM36" s="149"/>
      <c r="OMN36" s="149"/>
      <c r="OMO36" s="149"/>
      <c r="OMP36" s="149"/>
      <c r="OMQ36" s="148"/>
      <c r="OMR36" s="149"/>
      <c r="OMS36" s="149"/>
      <c r="OMT36" s="149"/>
      <c r="OMU36" s="149"/>
      <c r="OMV36" s="149"/>
      <c r="OMW36" s="149"/>
      <c r="OMX36" s="149"/>
      <c r="OMY36" s="149"/>
      <c r="OMZ36" s="149"/>
      <c r="ONA36" s="149"/>
      <c r="ONB36" s="149"/>
      <c r="ONC36" s="149"/>
      <c r="OND36" s="149"/>
      <c r="ONE36" s="149"/>
      <c r="ONF36" s="149"/>
      <c r="ONG36" s="149"/>
      <c r="ONH36" s="149"/>
      <c r="ONI36" s="148"/>
      <c r="ONJ36" s="149"/>
      <c r="ONK36" s="149"/>
      <c r="ONL36" s="149"/>
      <c r="ONM36" s="149"/>
      <c r="ONN36" s="149"/>
      <c r="ONO36" s="149"/>
      <c r="ONP36" s="149"/>
      <c r="ONQ36" s="149"/>
      <c r="ONR36" s="149"/>
      <c r="ONS36" s="149"/>
      <c r="ONT36" s="149"/>
      <c r="ONU36" s="149"/>
      <c r="ONV36" s="149"/>
      <c r="ONW36" s="149"/>
      <c r="ONX36" s="149"/>
      <c r="ONY36" s="149"/>
      <c r="ONZ36" s="149"/>
      <c r="OOA36" s="148"/>
      <c r="OOB36" s="149"/>
      <c r="OOC36" s="149"/>
      <c r="OOD36" s="149"/>
      <c r="OOE36" s="149"/>
      <c r="OOF36" s="149"/>
      <c r="OOG36" s="149"/>
      <c r="OOH36" s="149"/>
      <c r="OOI36" s="149"/>
      <c r="OOJ36" s="149"/>
      <c r="OOK36" s="149"/>
      <c r="OOL36" s="149"/>
      <c r="OOM36" s="149"/>
      <c r="OON36" s="149"/>
      <c r="OOO36" s="149"/>
      <c r="OOP36" s="149"/>
      <c r="OOQ36" s="149"/>
      <c r="OOR36" s="149"/>
      <c r="OOS36" s="148"/>
      <c r="OOT36" s="149"/>
      <c r="OOU36" s="149"/>
      <c r="OOV36" s="149"/>
      <c r="OOW36" s="149"/>
      <c r="OOX36" s="149"/>
      <c r="OOY36" s="149"/>
      <c r="OOZ36" s="149"/>
      <c r="OPA36" s="149"/>
      <c r="OPB36" s="149"/>
      <c r="OPC36" s="149"/>
      <c r="OPD36" s="149"/>
      <c r="OPE36" s="149"/>
      <c r="OPF36" s="149"/>
      <c r="OPG36" s="149"/>
      <c r="OPH36" s="149"/>
      <c r="OPI36" s="149"/>
      <c r="OPJ36" s="149"/>
      <c r="OPK36" s="148"/>
      <c r="OPL36" s="149"/>
      <c r="OPM36" s="149"/>
      <c r="OPN36" s="149"/>
      <c r="OPO36" s="149"/>
      <c r="OPP36" s="149"/>
      <c r="OPQ36" s="149"/>
      <c r="OPR36" s="149"/>
      <c r="OPS36" s="149"/>
      <c r="OPT36" s="149"/>
      <c r="OPU36" s="149"/>
      <c r="OPV36" s="149"/>
      <c r="OPW36" s="149"/>
      <c r="OPX36" s="149"/>
      <c r="OPY36" s="149"/>
      <c r="OPZ36" s="149"/>
      <c r="OQA36" s="149"/>
      <c r="OQB36" s="149"/>
      <c r="OQC36" s="148"/>
      <c r="OQD36" s="149"/>
      <c r="OQE36" s="149"/>
      <c r="OQF36" s="149"/>
      <c r="OQG36" s="149"/>
      <c r="OQH36" s="149"/>
      <c r="OQI36" s="149"/>
      <c r="OQJ36" s="149"/>
      <c r="OQK36" s="149"/>
      <c r="OQL36" s="149"/>
      <c r="OQM36" s="149"/>
      <c r="OQN36" s="149"/>
      <c r="OQO36" s="149"/>
      <c r="OQP36" s="149"/>
      <c r="OQQ36" s="149"/>
      <c r="OQR36" s="149"/>
      <c r="OQS36" s="149"/>
      <c r="OQT36" s="149"/>
      <c r="OQU36" s="148"/>
      <c r="OQV36" s="149"/>
      <c r="OQW36" s="149"/>
      <c r="OQX36" s="149"/>
      <c r="OQY36" s="149"/>
      <c r="OQZ36" s="149"/>
      <c r="ORA36" s="149"/>
      <c r="ORB36" s="149"/>
      <c r="ORC36" s="149"/>
      <c r="ORD36" s="149"/>
      <c r="ORE36" s="149"/>
      <c r="ORF36" s="149"/>
      <c r="ORG36" s="149"/>
      <c r="ORH36" s="149"/>
      <c r="ORI36" s="149"/>
      <c r="ORJ36" s="149"/>
      <c r="ORK36" s="149"/>
      <c r="ORL36" s="149"/>
      <c r="ORM36" s="148"/>
      <c r="ORN36" s="149"/>
      <c r="ORO36" s="149"/>
      <c r="ORP36" s="149"/>
      <c r="ORQ36" s="149"/>
      <c r="ORR36" s="149"/>
      <c r="ORS36" s="149"/>
      <c r="ORT36" s="149"/>
      <c r="ORU36" s="149"/>
      <c r="ORV36" s="149"/>
      <c r="ORW36" s="149"/>
      <c r="ORX36" s="149"/>
      <c r="ORY36" s="149"/>
      <c r="ORZ36" s="149"/>
      <c r="OSA36" s="149"/>
      <c r="OSB36" s="149"/>
      <c r="OSC36" s="149"/>
      <c r="OSD36" s="149"/>
      <c r="OSE36" s="148"/>
      <c r="OSF36" s="149"/>
      <c r="OSG36" s="149"/>
      <c r="OSH36" s="149"/>
      <c r="OSI36" s="149"/>
      <c r="OSJ36" s="149"/>
      <c r="OSK36" s="149"/>
      <c r="OSL36" s="149"/>
      <c r="OSM36" s="149"/>
      <c r="OSN36" s="149"/>
      <c r="OSO36" s="149"/>
      <c r="OSP36" s="149"/>
      <c r="OSQ36" s="149"/>
      <c r="OSR36" s="149"/>
      <c r="OSS36" s="149"/>
      <c r="OST36" s="149"/>
      <c r="OSU36" s="149"/>
      <c r="OSV36" s="149"/>
      <c r="OSW36" s="148"/>
      <c r="OSX36" s="149"/>
      <c r="OSY36" s="149"/>
      <c r="OSZ36" s="149"/>
      <c r="OTA36" s="149"/>
      <c r="OTB36" s="149"/>
      <c r="OTC36" s="149"/>
      <c r="OTD36" s="149"/>
      <c r="OTE36" s="149"/>
      <c r="OTF36" s="149"/>
      <c r="OTG36" s="149"/>
      <c r="OTH36" s="149"/>
      <c r="OTI36" s="149"/>
      <c r="OTJ36" s="149"/>
      <c r="OTK36" s="149"/>
      <c r="OTL36" s="149"/>
      <c r="OTM36" s="149"/>
      <c r="OTN36" s="149"/>
      <c r="OTO36" s="148"/>
      <c r="OTP36" s="149"/>
      <c r="OTQ36" s="149"/>
      <c r="OTR36" s="149"/>
      <c r="OTS36" s="149"/>
      <c r="OTT36" s="149"/>
      <c r="OTU36" s="149"/>
      <c r="OTV36" s="149"/>
      <c r="OTW36" s="149"/>
      <c r="OTX36" s="149"/>
      <c r="OTY36" s="149"/>
      <c r="OTZ36" s="149"/>
      <c r="OUA36" s="149"/>
      <c r="OUB36" s="149"/>
      <c r="OUC36" s="149"/>
      <c r="OUD36" s="149"/>
      <c r="OUE36" s="149"/>
      <c r="OUF36" s="149"/>
      <c r="OUG36" s="148"/>
      <c r="OUH36" s="149"/>
      <c r="OUI36" s="149"/>
      <c r="OUJ36" s="149"/>
      <c r="OUK36" s="149"/>
      <c r="OUL36" s="149"/>
      <c r="OUM36" s="149"/>
      <c r="OUN36" s="149"/>
      <c r="OUO36" s="149"/>
      <c r="OUP36" s="149"/>
      <c r="OUQ36" s="149"/>
      <c r="OUR36" s="149"/>
      <c r="OUS36" s="149"/>
      <c r="OUT36" s="149"/>
      <c r="OUU36" s="149"/>
      <c r="OUV36" s="149"/>
      <c r="OUW36" s="149"/>
      <c r="OUX36" s="149"/>
      <c r="OUY36" s="148"/>
      <c r="OUZ36" s="149"/>
      <c r="OVA36" s="149"/>
      <c r="OVB36" s="149"/>
      <c r="OVC36" s="149"/>
      <c r="OVD36" s="149"/>
      <c r="OVE36" s="149"/>
      <c r="OVF36" s="149"/>
      <c r="OVG36" s="149"/>
      <c r="OVH36" s="149"/>
      <c r="OVI36" s="149"/>
      <c r="OVJ36" s="149"/>
      <c r="OVK36" s="149"/>
      <c r="OVL36" s="149"/>
      <c r="OVM36" s="149"/>
      <c r="OVN36" s="149"/>
      <c r="OVO36" s="149"/>
      <c r="OVP36" s="149"/>
      <c r="OVQ36" s="148"/>
      <c r="OVR36" s="149"/>
      <c r="OVS36" s="149"/>
      <c r="OVT36" s="149"/>
      <c r="OVU36" s="149"/>
      <c r="OVV36" s="149"/>
      <c r="OVW36" s="149"/>
      <c r="OVX36" s="149"/>
      <c r="OVY36" s="149"/>
      <c r="OVZ36" s="149"/>
      <c r="OWA36" s="149"/>
      <c r="OWB36" s="149"/>
      <c r="OWC36" s="149"/>
      <c r="OWD36" s="149"/>
      <c r="OWE36" s="149"/>
      <c r="OWF36" s="149"/>
      <c r="OWG36" s="149"/>
      <c r="OWH36" s="149"/>
      <c r="OWI36" s="148"/>
      <c r="OWJ36" s="149"/>
      <c r="OWK36" s="149"/>
      <c r="OWL36" s="149"/>
      <c r="OWM36" s="149"/>
      <c r="OWN36" s="149"/>
      <c r="OWO36" s="149"/>
      <c r="OWP36" s="149"/>
      <c r="OWQ36" s="149"/>
      <c r="OWR36" s="149"/>
      <c r="OWS36" s="149"/>
      <c r="OWT36" s="149"/>
      <c r="OWU36" s="149"/>
      <c r="OWV36" s="149"/>
      <c r="OWW36" s="149"/>
      <c r="OWX36" s="149"/>
      <c r="OWY36" s="149"/>
      <c r="OWZ36" s="149"/>
      <c r="OXA36" s="148"/>
      <c r="OXB36" s="149"/>
      <c r="OXC36" s="149"/>
      <c r="OXD36" s="149"/>
      <c r="OXE36" s="149"/>
      <c r="OXF36" s="149"/>
      <c r="OXG36" s="149"/>
      <c r="OXH36" s="149"/>
      <c r="OXI36" s="149"/>
      <c r="OXJ36" s="149"/>
      <c r="OXK36" s="149"/>
      <c r="OXL36" s="149"/>
      <c r="OXM36" s="149"/>
      <c r="OXN36" s="149"/>
      <c r="OXO36" s="149"/>
      <c r="OXP36" s="149"/>
      <c r="OXQ36" s="149"/>
      <c r="OXR36" s="149"/>
      <c r="OXS36" s="148"/>
      <c r="OXT36" s="149"/>
      <c r="OXU36" s="149"/>
      <c r="OXV36" s="149"/>
      <c r="OXW36" s="149"/>
      <c r="OXX36" s="149"/>
      <c r="OXY36" s="149"/>
      <c r="OXZ36" s="149"/>
      <c r="OYA36" s="149"/>
      <c r="OYB36" s="149"/>
      <c r="OYC36" s="149"/>
      <c r="OYD36" s="149"/>
      <c r="OYE36" s="149"/>
      <c r="OYF36" s="149"/>
      <c r="OYG36" s="149"/>
      <c r="OYH36" s="149"/>
      <c r="OYI36" s="149"/>
      <c r="OYJ36" s="149"/>
      <c r="OYK36" s="148"/>
      <c r="OYL36" s="149"/>
      <c r="OYM36" s="149"/>
      <c r="OYN36" s="149"/>
      <c r="OYO36" s="149"/>
      <c r="OYP36" s="149"/>
      <c r="OYQ36" s="149"/>
      <c r="OYR36" s="149"/>
      <c r="OYS36" s="149"/>
      <c r="OYT36" s="149"/>
      <c r="OYU36" s="149"/>
      <c r="OYV36" s="149"/>
      <c r="OYW36" s="149"/>
      <c r="OYX36" s="149"/>
      <c r="OYY36" s="149"/>
      <c r="OYZ36" s="149"/>
      <c r="OZA36" s="149"/>
      <c r="OZB36" s="149"/>
      <c r="OZC36" s="148"/>
      <c r="OZD36" s="149"/>
      <c r="OZE36" s="149"/>
      <c r="OZF36" s="149"/>
      <c r="OZG36" s="149"/>
      <c r="OZH36" s="149"/>
      <c r="OZI36" s="149"/>
      <c r="OZJ36" s="149"/>
      <c r="OZK36" s="149"/>
      <c r="OZL36" s="149"/>
      <c r="OZM36" s="149"/>
      <c r="OZN36" s="149"/>
      <c r="OZO36" s="149"/>
      <c r="OZP36" s="149"/>
      <c r="OZQ36" s="149"/>
      <c r="OZR36" s="149"/>
      <c r="OZS36" s="149"/>
      <c r="OZT36" s="149"/>
      <c r="OZU36" s="148"/>
      <c r="OZV36" s="149"/>
      <c r="OZW36" s="149"/>
      <c r="OZX36" s="149"/>
      <c r="OZY36" s="149"/>
      <c r="OZZ36" s="149"/>
      <c r="PAA36" s="149"/>
      <c r="PAB36" s="149"/>
      <c r="PAC36" s="149"/>
      <c r="PAD36" s="149"/>
      <c r="PAE36" s="149"/>
      <c r="PAF36" s="149"/>
      <c r="PAG36" s="149"/>
      <c r="PAH36" s="149"/>
      <c r="PAI36" s="149"/>
      <c r="PAJ36" s="149"/>
      <c r="PAK36" s="149"/>
      <c r="PAL36" s="149"/>
      <c r="PAM36" s="148"/>
      <c r="PAN36" s="149"/>
      <c r="PAO36" s="149"/>
      <c r="PAP36" s="149"/>
      <c r="PAQ36" s="149"/>
      <c r="PAR36" s="149"/>
      <c r="PAS36" s="149"/>
      <c r="PAT36" s="149"/>
      <c r="PAU36" s="149"/>
      <c r="PAV36" s="149"/>
      <c r="PAW36" s="149"/>
      <c r="PAX36" s="149"/>
      <c r="PAY36" s="149"/>
      <c r="PAZ36" s="149"/>
      <c r="PBA36" s="149"/>
      <c r="PBB36" s="149"/>
      <c r="PBC36" s="149"/>
      <c r="PBD36" s="149"/>
      <c r="PBE36" s="148"/>
      <c r="PBF36" s="149"/>
      <c r="PBG36" s="149"/>
      <c r="PBH36" s="149"/>
      <c r="PBI36" s="149"/>
      <c r="PBJ36" s="149"/>
      <c r="PBK36" s="149"/>
      <c r="PBL36" s="149"/>
      <c r="PBM36" s="149"/>
      <c r="PBN36" s="149"/>
      <c r="PBO36" s="149"/>
      <c r="PBP36" s="149"/>
      <c r="PBQ36" s="149"/>
      <c r="PBR36" s="149"/>
      <c r="PBS36" s="149"/>
      <c r="PBT36" s="149"/>
      <c r="PBU36" s="149"/>
      <c r="PBV36" s="149"/>
      <c r="PBW36" s="148"/>
      <c r="PBX36" s="149"/>
      <c r="PBY36" s="149"/>
      <c r="PBZ36" s="149"/>
      <c r="PCA36" s="149"/>
      <c r="PCB36" s="149"/>
      <c r="PCC36" s="149"/>
      <c r="PCD36" s="149"/>
      <c r="PCE36" s="149"/>
      <c r="PCF36" s="149"/>
      <c r="PCG36" s="149"/>
      <c r="PCH36" s="149"/>
      <c r="PCI36" s="149"/>
      <c r="PCJ36" s="149"/>
      <c r="PCK36" s="149"/>
      <c r="PCL36" s="149"/>
      <c r="PCM36" s="149"/>
      <c r="PCN36" s="149"/>
      <c r="PCO36" s="148"/>
      <c r="PCP36" s="149"/>
      <c r="PCQ36" s="149"/>
      <c r="PCR36" s="149"/>
      <c r="PCS36" s="149"/>
      <c r="PCT36" s="149"/>
      <c r="PCU36" s="149"/>
      <c r="PCV36" s="149"/>
      <c r="PCW36" s="149"/>
      <c r="PCX36" s="149"/>
      <c r="PCY36" s="149"/>
      <c r="PCZ36" s="149"/>
      <c r="PDA36" s="149"/>
      <c r="PDB36" s="149"/>
      <c r="PDC36" s="149"/>
      <c r="PDD36" s="149"/>
      <c r="PDE36" s="149"/>
      <c r="PDF36" s="149"/>
      <c r="PDG36" s="148"/>
      <c r="PDH36" s="149"/>
      <c r="PDI36" s="149"/>
      <c r="PDJ36" s="149"/>
      <c r="PDK36" s="149"/>
      <c r="PDL36" s="149"/>
      <c r="PDM36" s="149"/>
      <c r="PDN36" s="149"/>
      <c r="PDO36" s="149"/>
      <c r="PDP36" s="149"/>
      <c r="PDQ36" s="149"/>
      <c r="PDR36" s="149"/>
      <c r="PDS36" s="149"/>
      <c r="PDT36" s="149"/>
      <c r="PDU36" s="149"/>
      <c r="PDV36" s="149"/>
      <c r="PDW36" s="149"/>
      <c r="PDX36" s="149"/>
      <c r="PDY36" s="148"/>
      <c r="PDZ36" s="149"/>
      <c r="PEA36" s="149"/>
      <c r="PEB36" s="149"/>
      <c r="PEC36" s="149"/>
      <c r="PED36" s="149"/>
      <c r="PEE36" s="149"/>
      <c r="PEF36" s="149"/>
      <c r="PEG36" s="149"/>
      <c r="PEH36" s="149"/>
      <c r="PEI36" s="149"/>
      <c r="PEJ36" s="149"/>
      <c r="PEK36" s="149"/>
      <c r="PEL36" s="149"/>
      <c r="PEM36" s="149"/>
      <c r="PEN36" s="149"/>
      <c r="PEO36" s="149"/>
      <c r="PEP36" s="149"/>
      <c r="PEQ36" s="148"/>
      <c r="PER36" s="149"/>
      <c r="PES36" s="149"/>
      <c r="PET36" s="149"/>
      <c r="PEU36" s="149"/>
      <c r="PEV36" s="149"/>
      <c r="PEW36" s="149"/>
      <c r="PEX36" s="149"/>
      <c r="PEY36" s="149"/>
      <c r="PEZ36" s="149"/>
      <c r="PFA36" s="149"/>
      <c r="PFB36" s="149"/>
      <c r="PFC36" s="149"/>
      <c r="PFD36" s="149"/>
      <c r="PFE36" s="149"/>
      <c r="PFF36" s="149"/>
      <c r="PFG36" s="149"/>
      <c r="PFH36" s="149"/>
      <c r="PFI36" s="148"/>
      <c r="PFJ36" s="149"/>
      <c r="PFK36" s="149"/>
      <c r="PFL36" s="149"/>
      <c r="PFM36" s="149"/>
      <c r="PFN36" s="149"/>
      <c r="PFO36" s="149"/>
      <c r="PFP36" s="149"/>
      <c r="PFQ36" s="149"/>
      <c r="PFR36" s="149"/>
      <c r="PFS36" s="149"/>
      <c r="PFT36" s="149"/>
      <c r="PFU36" s="149"/>
      <c r="PFV36" s="149"/>
      <c r="PFW36" s="149"/>
      <c r="PFX36" s="149"/>
      <c r="PFY36" s="149"/>
      <c r="PFZ36" s="149"/>
      <c r="PGA36" s="148"/>
      <c r="PGB36" s="149"/>
      <c r="PGC36" s="149"/>
      <c r="PGD36" s="149"/>
      <c r="PGE36" s="149"/>
      <c r="PGF36" s="149"/>
      <c r="PGG36" s="149"/>
      <c r="PGH36" s="149"/>
      <c r="PGI36" s="149"/>
      <c r="PGJ36" s="149"/>
      <c r="PGK36" s="149"/>
      <c r="PGL36" s="149"/>
      <c r="PGM36" s="149"/>
      <c r="PGN36" s="149"/>
      <c r="PGO36" s="149"/>
      <c r="PGP36" s="149"/>
      <c r="PGQ36" s="149"/>
      <c r="PGR36" s="149"/>
      <c r="PGS36" s="148"/>
      <c r="PGT36" s="149"/>
      <c r="PGU36" s="149"/>
      <c r="PGV36" s="149"/>
      <c r="PGW36" s="149"/>
      <c r="PGX36" s="149"/>
      <c r="PGY36" s="149"/>
      <c r="PGZ36" s="149"/>
      <c r="PHA36" s="149"/>
      <c r="PHB36" s="149"/>
      <c r="PHC36" s="149"/>
      <c r="PHD36" s="149"/>
      <c r="PHE36" s="149"/>
      <c r="PHF36" s="149"/>
      <c r="PHG36" s="149"/>
      <c r="PHH36" s="149"/>
      <c r="PHI36" s="149"/>
      <c r="PHJ36" s="149"/>
      <c r="PHK36" s="148"/>
      <c r="PHL36" s="149"/>
      <c r="PHM36" s="149"/>
      <c r="PHN36" s="149"/>
      <c r="PHO36" s="149"/>
      <c r="PHP36" s="149"/>
      <c r="PHQ36" s="149"/>
      <c r="PHR36" s="149"/>
      <c r="PHS36" s="149"/>
      <c r="PHT36" s="149"/>
      <c r="PHU36" s="149"/>
      <c r="PHV36" s="149"/>
      <c r="PHW36" s="149"/>
      <c r="PHX36" s="149"/>
      <c r="PHY36" s="149"/>
      <c r="PHZ36" s="149"/>
      <c r="PIA36" s="149"/>
      <c r="PIB36" s="149"/>
      <c r="PIC36" s="148"/>
      <c r="PID36" s="149"/>
      <c r="PIE36" s="149"/>
      <c r="PIF36" s="149"/>
      <c r="PIG36" s="149"/>
      <c r="PIH36" s="149"/>
      <c r="PII36" s="149"/>
      <c r="PIJ36" s="149"/>
      <c r="PIK36" s="149"/>
      <c r="PIL36" s="149"/>
      <c r="PIM36" s="149"/>
      <c r="PIN36" s="149"/>
      <c r="PIO36" s="149"/>
      <c r="PIP36" s="149"/>
      <c r="PIQ36" s="149"/>
      <c r="PIR36" s="149"/>
      <c r="PIS36" s="149"/>
      <c r="PIT36" s="149"/>
      <c r="PIU36" s="148"/>
      <c r="PIV36" s="149"/>
      <c r="PIW36" s="149"/>
      <c r="PIX36" s="149"/>
      <c r="PIY36" s="149"/>
      <c r="PIZ36" s="149"/>
      <c r="PJA36" s="149"/>
      <c r="PJB36" s="149"/>
      <c r="PJC36" s="149"/>
      <c r="PJD36" s="149"/>
      <c r="PJE36" s="149"/>
      <c r="PJF36" s="149"/>
      <c r="PJG36" s="149"/>
      <c r="PJH36" s="149"/>
      <c r="PJI36" s="149"/>
      <c r="PJJ36" s="149"/>
      <c r="PJK36" s="149"/>
      <c r="PJL36" s="149"/>
      <c r="PJM36" s="148"/>
      <c r="PJN36" s="149"/>
      <c r="PJO36" s="149"/>
      <c r="PJP36" s="149"/>
      <c r="PJQ36" s="149"/>
      <c r="PJR36" s="149"/>
      <c r="PJS36" s="149"/>
      <c r="PJT36" s="149"/>
      <c r="PJU36" s="149"/>
      <c r="PJV36" s="149"/>
      <c r="PJW36" s="149"/>
      <c r="PJX36" s="149"/>
      <c r="PJY36" s="149"/>
      <c r="PJZ36" s="149"/>
      <c r="PKA36" s="149"/>
      <c r="PKB36" s="149"/>
      <c r="PKC36" s="149"/>
      <c r="PKD36" s="149"/>
      <c r="PKE36" s="148"/>
      <c r="PKF36" s="149"/>
      <c r="PKG36" s="149"/>
      <c r="PKH36" s="149"/>
      <c r="PKI36" s="149"/>
      <c r="PKJ36" s="149"/>
      <c r="PKK36" s="149"/>
      <c r="PKL36" s="149"/>
      <c r="PKM36" s="149"/>
      <c r="PKN36" s="149"/>
      <c r="PKO36" s="149"/>
      <c r="PKP36" s="149"/>
      <c r="PKQ36" s="149"/>
      <c r="PKR36" s="149"/>
      <c r="PKS36" s="149"/>
      <c r="PKT36" s="149"/>
      <c r="PKU36" s="149"/>
      <c r="PKV36" s="149"/>
      <c r="PKW36" s="148"/>
      <c r="PKX36" s="149"/>
      <c r="PKY36" s="149"/>
      <c r="PKZ36" s="149"/>
      <c r="PLA36" s="149"/>
      <c r="PLB36" s="149"/>
      <c r="PLC36" s="149"/>
      <c r="PLD36" s="149"/>
      <c r="PLE36" s="149"/>
      <c r="PLF36" s="149"/>
      <c r="PLG36" s="149"/>
      <c r="PLH36" s="149"/>
      <c r="PLI36" s="149"/>
      <c r="PLJ36" s="149"/>
      <c r="PLK36" s="149"/>
      <c r="PLL36" s="149"/>
      <c r="PLM36" s="149"/>
      <c r="PLN36" s="149"/>
      <c r="PLO36" s="148"/>
      <c r="PLP36" s="149"/>
      <c r="PLQ36" s="149"/>
      <c r="PLR36" s="149"/>
      <c r="PLS36" s="149"/>
      <c r="PLT36" s="149"/>
      <c r="PLU36" s="149"/>
      <c r="PLV36" s="149"/>
      <c r="PLW36" s="149"/>
      <c r="PLX36" s="149"/>
      <c r="PLY36" s="149"/>
      <c r="PLZ36" s="149"/>
      <c r="PMA36" s="149"/>
      <c r="PMB36" s="149"/>
      <c r="PMC36" s="149"/>
      <c r="PMD36" s="149"/>
      <c r="PME36" s="149"/>
      <c r="PMF36" s="149"/>
      <c r="PMG36" s="148"/>
      <c r="PMH36" s="149"/>
      <c r="PMI36" s="149"/>
      <c r="PMJ36" s="149"/>
      <c r="PMK36" s="149"/>
      <c r="PML36" s="149"/>
      <c r="PMM36" s="149"/>
      <c r="PMN36" s="149"/>
      <c r="PMO36" s="149"/>
      <c r="PMP36" s="149"/>
      <c r="PMQ36" s="149"/>
      <c r="PMR36" s="149"/>
      <c r="PMS36" s="149"/>
      <c r="PMT36" s="149"/>
      <c r="PMU36" s="149"/>
      <c r="PMV36" s="149"/>
      <c r="PMW36" s="149"/>
      <c r="PMX36" s="149"/>
      <c r="PMY36" s="148"/>
      <c r="PMZ36" s="149"/>
      <c r="PNA36" s="149"/>
      <c r="PNB36" s="149"/>
      <c r="PNC36" s="149"/>
      <c r="PND36" s="149"/>
      <c r="PNE36" s="149"/>
      <c r="PNF36" s="149"/>
      <c r="PNG36" s="149"/>
      <c r="PNH36" s="149"/>
      <c r="PNI36" s="149"/>
      <c r="PNJ36" s="149"/>
      <c r="PNK36" s="149"/>
      <c r="PNL36" s="149"/>
      <c r="PNM36" s="149"/>
      <c r="PNN36" s="149"/>
      <c r="PNO36" s="149"/>
      <c r="PNP36" s="149"/>
      <c r="PNQ36" s="148"/>
      <c r="PNR36" s="149"/>
      <c r="PNS36" s="149"/>
      <c r="PNT36" s="149"/>
      <c r="PNU36" s="149"/>
      <c r="PNV36" s="149"/>
      <c r="PNW36" s="149"/>
      <c r="PNX36" s="149"/>
      <c r="PNY36" s="149"/>
      <c r="PNZ36" s="149"/>
      <c r="POA36" s="149"/>
      <c r="POB36" s="149"/>
      <c r="POC36" s="149"/>
      <c r="POD36" s="149"/>
      <c r="POE36" s="149"/>
      <c r="POF36" s="149"/>
      <c r="POG36" s="149"/>
      <c r="POH36" s="149"/>
      <c r="POI36" s="148"/>
      <c r="POJ36" s="149"/>
      <c r="POK36" s="149"/>
      <c r="POL36" s="149"/>
      <c r="POM36" s="149"/>
      <c r="PON36" s="149"/>
      <c r="POO36" s="149"/>
      <c r="POP36" s="149"/>
      <c r="POQ36" s="149"/>
      <c r="POR36" s="149"/>
      <c r="POS36" s="149"/>
      <c r="POT36" s="149"/>
      <c r="POU36" s="149"/>
      <c r="POV36" s="149"/>
      <c r="POW36" s="149"/>
      <c r="POX36" s="149"/>
      <c r="POY36" s="149"/>
      <c r="POZ36" s="149"/>
      <c r="PPA36" s="148"/>
      <c r="PPB36" s="149"/>
      <c r="PPC36" s="149"/>
      <c r="PPD36" s="149"/>
      <c r="PPE36" s="149"/>
      <c r="PPF36" s="149"/>
      <c r="PPG36" s="149"/>
      <c r="PPH36" s="149"/>
      <c r="PPI36" s="149"/>
      <c r="PPJ36" s="149"/>
      <c r="PPK36" s="149"/>
      <c r="PPL36" s="149"/>
      <c r="PPM36" s="149"/>
      <c r="PPN36" s="149"/>
      <c r="PPO36" s="149"/>
      <c r="PPP36" s="149"/>
      <c r="PPQ36" s="149"/>
      <c r="PPR36" s="149"/>
      <c r="PPS36" s="148"/>
      <c r="PPT36" s="149"/>
      <c r="PPU36" s="149"/>
      <c r="PPV36" s="149"/>
      <c r="PPW36" s="149"/>
      <c r="PPX36" s="149"/>
      <c r="PPY36" s="149"/>
      <c r="PPZ36" s="149"/>
      <c r="PQA36" s="149"/>
      <c r="PQB36" s="149"/>
      <c r="PQC36" s="149"/>
      <c r="PQD36" s="149"/>
      <c r="PQE36" s="149"/>
      <c r="PQF36" s="149"/>
      <c r="PQG36" s="149"/>
      <c r="PQH36" s="149"/>
      <c r="PQI36" s="149"/>
      <c r="PQJ36" s="149"/>
      <c r="PQK36" s="148"/>
      <c r="PQL36" s="149"/>
      <c r="PQM36" s="149"/>
      <c r="PQN36" s="149"/>
      <c r="PQO36" s="149"/>
      <c r="PQP36" s="149"/>
      <c r="PQQ36" s="149"/>
      <c r="PQR36" s="149"/>
      <c r="PQS36" s="149"/>
      <c r="PQT36" s="149"/>
      <c r="PQU36" s="149"/>
      <c r="PQV36" s="149"/>
      <c r="PQW36" s="149"/>
      <c r="PQX36" s="149"/>
      <c r="PQY36" s="149"/>
      <c r="PQZ36" s="149"/>
      <c r="PRA36" s="149"/>
      <c r="PRB36" s="149"/>
      <c r="PRC36" s="148"/>
      <c r="PRD36" s="149"/>
      <c r="PRE36" s="149"/>
      <c r="PRF36" s="149"/>
      <c r="PRG36" s="149"/>
      <c r="PRH36" s="149"/>
      <c r="PRI36" s="149"/>
      <c r="PRJ36" s="149"/>
      <c r="PRK36" s="149"/>
      <c r="PRL36" s="149"/>
      <c r="PRM36" s="149"/>
      <c r="PRN36" s="149"/>
      <c r="PRO36" s="149"/>
      <c r="PRP36" s="149"/>
      <c r="PRQ36" s="149"/>
      <c r="PRR36" s="149"/>
      <c r="PRS36" s="149"/>
      <c r="PRT36" s="149"/>
      <c r="PRU36" s="148"/>
      <c r="PRV36" s="149"/>
      <c r="PRW36" s="149"/>
      <c r="PRX36" s="149"/>
      <c r="PRY36" s="149"/>
      <c r="PRZ36" s="149"/>
      <c r="PSA36" s="149"/>
      <c r="PSB36" s="149"/>
      <c r="PSC36" s="149"/>
      <c r="PSD36" s="149"/>
      <c r="PSE36" s="149"/>
      <c r="PSF36" s="149"/>
      <c r="PSG36" s="149"/>
      <c r="PSH36" s="149"/>
      <c r="PSI36" s="149"/>
      <c r="PSJ36" s="149"/>
      <c r="PSK36" s="149"/>
      <c r="PSL36" s="149"/>
      <c r="PSM36" s="148"/>
      <c r="PSN36" s="149"/>
      <c r="PSO36" s="149"/>
      <c r="PSP36" s="149"/>
      <c r="PSQ36" s="149"/>
      <c r="PSR36" s="149"/>
      <c r="PSS36" s="149"/>
      <c r="PST36" s="149"/>
      <c r="PSU36" s="149"/>
      <c r="PSV36" s="149"/>
      <c r="PSW36" s="149"/>
      <c r="PSX36" s="149"/>
      <c r="PSY36" s="149"/>
      <c r="PSZ36" s="149"/>
      <c r="PTA36" s="149"/>
      <c r="PTB36" s="149"/>
      <c r="PTC36" s="149"/>
      <c r="PTD36" s="149"/>
      <c r="PTE36" s="148"/>
      <c r="PTF36" s="149"/>
      <c r="PTG36" s="149"/>
      <c r="PTH36" s="149"/>
      <c r="PTI36" s="149"/>
      <c r="PTJ36" s="149"/>
      <c r="PTK36" s="149"/>
      <c r="PTL36" s="149"/>
      <c r="PTM36" s="149"/>
      <c r="PTN36" s="149"/>
      <c r="PTO36" s="149"/>
      <c r="PTP36" s="149"/>
      <c r="PTQ36" s="149"/>
      <c r="PTR36" s="149"/>
      <c r="PTS36" s="149"/>
      <c r="PTT36" s="149"/>
      <c r="PTU36" s="149"/>
      <c r="PTV36" s="149"/>
      <c r="PTW36" s="148"/>
      <c r="PTX36" s="149"/>
      <c r="PTY36" s="149"/>
      <c r="PTZ36" s="149"/>
      <c r="PUA36" s="149"/>
      <c r="PUB36" s="149"/>
      <c r="PUC36" s="149"/>
      <c r="PUD36" s="149"/>
      <c r="PUE36" s="149"/>
      <c r="PUF36" s="149"/>
      <c r="PUG36" s="149"/>
      <c r="PUH36" s="149"/>
      <c r="PUI36" s="149"/>
      <c r="PUJ36" s="149"/>
      <c r="PUK36" s="149"/>
      <c r="PUL36" s="149"/>
      <c r="PUM36" s="149"/>
      <c r="PUN36" s="149"/>
      <c r="PUO36" s="148"/>
      <c r="PUP36" s="149"/>
      <c r="PUQ36" s="149"/>
      <c r="PUR36" s="149"/>
      <c r="PUS36" s="149"/>
      <c r="PUT36" s="149"/>
      <c r="PUU36" s="149"/>
      <c r="PUV36" s="149"/>
      <c r="PUW36" s="149"/>
      <c r="PUX36" s="149"/>
      <c r="PUY36" s="149"/>
      <c r="PUZ36" s="149"/>
      <c r="PVA36" s="149"/>
      <c r="PVB36" s="149"/>
      <c r="PVC36" s="149"/>
      <c r="PVD36" s="149"/>
      <c r="PVE36" s="149"/>
      <c r="PVF36" s="149"/>
      <c r="PVG36" s="148"/>
      <c r="PVH36" s="149"/>
      <c r="PVI36" s="149"/>
      <c r="PVJ36" s="149"/>
      <c r="PVK36" s="149"/>
      <c r="PVL36" s="149"/>
      <c r="PVM36" s="149"/>
      <c r="PVN36" s="149"/>
      <c r="PVO36" s="149"/>
      <c r="PVP36" s="149"/>
      <c r="PVQ36" s="149"/>
      <c r="PVR36" s="149"/>
      <c r="PVS36" s="149"/>
      <c r="PVT36" s="149"/>
      <c r="PVU36" s="149"/>
      <c r="PVV36" s="149"/>
      <c r="PVW36" s="149"/>
      <c r="PVX36" s="149"/>
      <c r="PVY36" s="148"/>
      <c r="PVZ36" s="149"/>
      <c r="PWA36" s="149"/>
      <c r="PWB36" s="149"/>
      <c r="PWC36" s="149"/>
      <c r="PWD36" s="149"/>
      <c r="PWE36" s="149"/>
      <c r="PWF36" s="149"/>
      <c r="PWG36" s="149"/>
      <c r="PWH36" s="149"/>
      <c r="PWI36" s="149"/>
      <c r="PWJ36" s="149"/>
      <c r="PWK36" s="149"/>
      <c r="PWL36" s="149"/>
      <c r="PWM36" s="149"/>
      <c r="PWN36" s="149"/>
      <c r="PWO36" s="149"/>
      <c r="PWP36" s="149"/>
      <c r="PWQ36" s="148"/>
      <c r="PWR36" s="149"/>
      <c r="PWS36" s="149"/>
      <c r="PWT36" s="149"/>
      <c r="PWU36" s="149"/>
      <c r="PWV36" s="149"/>
      <c r="PWW36" s="149"/>
      <c r="PWX36" s="149"/>
      <c r="PWY36" s="149"/>
      <c r="PWZ36" s="149"/>
      <c r="PXA36" s="149"/>
      <c r="PXB36" s="149"/>
      <c r="PXC36" s="149"/>
      <c r="PXD36" s="149"/>
      <c r="PXE36" s="149"/>
      <c r="PXF36" s="149"/>
      <c r="PXG36" s="149"/>
      <c r="PXH36" s="149"/>
      <c r="PXI36" s="148"/>
      <c r="PXJ36" s="149"/>
      <c r="PXK36" s="149"/>
      <c r="PXL36" s="149"/>
      <c r="PXM36" s="149"/>
      <c r="PXN36" s="149"/>
      <c r="PXO36" s="149"/>
      <c r="PXP36" s="149"/>
      <c r="PXQ36" s="149"/>
      <c r="PXR36" s="149"/>
      <c r="PXS36" s="149"/>
      <c r="PXT36" s="149"/>
      <c r="PXU36" s="149"/>
      <c r="PXV36" s="149"/>
      <c r="PXW36" s="149"/>
      <c r="PXX36" s="149"/>
      <c r="PXY36" s="149"/>
      <c r="PXZ36" s="149"/>
      <c r="PYA36" s="148"/>
      <c r="PYB36" s="149"/>
      <c r="PYC36" s="149"/>
      <c r="PYD36" s="149"/>
      <c r="PYE36" s="149"/>
      <c r="PYF36" s="149"/>
      <c r="PYG36" s="149"/>
      <c r="PYH36" s="149"/>
      <c r="PYI36" s="149"/>
      <c r="PYJ36" s="149"/>
      <c r="PYK36" s="149"/>
      <c r="PYL36" s="149"/>
      <c r="PYM36" s="149"/>
      <c r="PYN36" s="149"/>
      <c r="PYO36" s="149"/>
      <c r="PYP36" s="149"/>
      <c r="PYQ36" s="149"/>
      <c r="PYR36" s="149"/>
      <c r="PYS36" s="148"/>
      <c r="PYT36" s="149"/>
      <c r="PYU36" s="149"/>
      <c r="PYV36" s="149"/>
      <c r="PYW36" s="149"/>
      <c r="PYX36" s="149"/>
      <c r="PYY36" s="149"/>
      <c r="PYZ36" s="149"/>
      <c r="PZA36" s="149"/>
      <c r="PZB36" s="149"/>
      <c r="PZC36" s="149"/>
      <c r="PZD36" s="149"/>
      <c r="PZE36" s="149"/>
      <c r="PZF36" s="149"/>
      <c r="PZG36" s="149"/>
      <c r="PZH36" s="149"/>
      <c r="PZI36" s="149"/>
      <c r="PZJ36" s="149"/>
      <c r="PZK36" s="148"/>
      <c r="PZL36" s="149"/>
      <c r="PZM36" s="149"/>
      <c r="PZN36" s="149"/>
      <c r="PZO36" s="149"/>
      <c r="PZP36" s="149"/>
      <c r="PZQ36" s="149"/>
      <c r="PZR36" s="149"/>
      <c r="PZS36" s="149"/>
      <c r="PZT36" s="149"/>
      <c r="PZU36" s="149"/>
      <c r="PZV36" s="149"/>
      <c r="PZW36" s="149"/>
      <c r="PZX36" s="149"/>
      <c r="PZY36" s="149"/>
      <c r="PZZ36" s="149"/>
      <c r="QAA36" s="149"/>
      <c r="QAB36" s="149"/>
      <c r="QAC36" s="148"/>
      <c r="QAD36" s="149"/>
      <c r="QAE36" s="149"/>
      <c r="QAF36" s="149"/>
      <c r="QAG36" s="149"/>
      <c r="QAH36" s="149"/>
      <c r="QAI36" s="149"/>
      <c r="QAJ36" s="149"/>
      <c r="QAK36" s="149"/>
      <c r="QAL36" s="149"/>
      <c r="QAM36" s="149"/>
      <c r="QAN36" s="149"/>
      <c r="QAO36" s="149"/>
      <c r="QAP36" s="149"/>
      <c r="QAQ36" s="149"/>
      <c r="QAR36" s="149"/>
      <c r="QAS36" s="149"/>
      <c r="QAT36" s="149"/>
      <c r="QAU36" s="148"/>
      <c r="QAV36" s="149"/>
      <c r="QAW36" s="149"/>
      <c r="QAX36" s="149"/>
      <c r="QAY36" s="149"/>
      <c r="QAZ36" s="149"/>
      <c r="QBA36" s="149"/>
      <c r="QBB36" s="149"/>
      <c r="QBC36" s="149"/>
      <c r="QBD36" s="149"/>
      <c r="QBE36" s="149"/>
      <c r="QBF36" s="149"/>
      <c r="QBG36" s="149"/>
      <c r="QBH36" s="149"/>
      <c r="QBI36" s="149"/>
      <c r="QBJ36" s="149"/>
      <c r="QBK36" s="149"/>
      <c r="QBL36" s="149"/>
      <c r="QBM36" s="148"/>
      <c r="QBN36" s="149"/>
      <c r="QBO36" s="149"/>
      <c r="QBP36" s="149"/>
      <c r="QBQ36" s="149"/>
      <c r="QBR36" s="149"/>
      <c r="QBS36" s="149"/>
      <c r="QBT36" s="149"/>
      <c r="QBU36" s="149"/>
      <c r="QBV36" s="149"/>
      <c r="QBW36" s="149"/>
      <c r="QBX36" s="149"/>
      <c r="QBY36" s="149"/>
      <c r="QBZ36" s="149"/>
      <c r="QCA36" s="149"/>
      <c r="QCB36" s="149"/>
      <c r="QCC36" s="149"/>
      <c r="QCD36" s="149"/>
      <c r="QCE36" s="148"/>
      <c r="QCF36" s="149"/>
      <c r="QCG36" s="149"/>
      <c r="QCH36" s="149"/>
      <c r="QCI36" s="149"/>
      <c r="QCJ36" s="149"/>
      <c r="QCK36" s="149"/>
      <c r="QCL36" s="149"/>
      <c r="QCM36" s="149"/>
      <c r="QCN36" s="149"/>
      <c r="QCO36" s="149"/>
      <c r="QCP36" s="149"/>
      <c r="QCQ36" s="149"/>
      <c r="QCR36" s="149"/>
      <c r="QCS36" s="149"/>
      <c r="QCT36" s="149"/>
      <c r="QCU36" s="149"/>
      <c r="QCV36" s="149"/>
      <c r="QCW36" s="148"/>
      <c r="QCX36" s="149"/>
      <c r="QCY36" s="149"/>
      <c r="QCZ36" s="149"/>
      <c r="QDA36" s="149"/>
      <c r="QDB36" s="149"/>
      <c r="QDC36" s="149"/>
      <c r="QDD36" s="149"/>
      <c r="QDE36" s="149"/>
      <c r="QDF36" s="149"/>
      <c r="QDG36" s="149"/>
      <c r="QDH36" s="149"/>
      <c r="QDI36" s="149"/>
      <c r="QDJ36" s="149"/>
      <c r="QDK36" s="149"/>
      <c r="QDL36" s="149"/>
      <c r="QDM36" s="149"/>
      <c r="QDN36" s="149"/>
      <c r="QDO36" s="148"/>
      <c r="QDP36" s="149"/>
      <c r="QDQ36" s="149"/>
      <c r="QDR36" s="149"/>
      <c r="QDS36" s="149"/>
      <c r="QDT36" s="149"/>
      <c r="QDU36" s="149"/>
      <c r="QDV36" s="149"/>
      <c r="QDW36" s="149"/>
      <c r="QDX36" s="149"/>
      <c r="QDY36" s="149"/>
      <c r="QDZ36" s="149"/>
      <c r="QEA36" s="149"/>
      <c r="QEB36" s="149"/>
      <c r="QEC36" s="149"/>
      <c r="QED36" s="149"/>
      <c r="QEE36" s="149"/>
      <c r="QEF36" s="149"/>
      <c r="QEG36" s="148"/>
      <c r="QEH36" s="149"/>
      <c r="QEI36" s="149"/>
      <c r="QEJ36" s="149"/>
      <c r="QEK36" s="149"/>
      <c r="QEL36" s="149"/>
      <c r="QEM36" s="149"/>
      <c r="QEN36" s="149"/>
      <c r="QEO36" s="149"/>
      <c r="QEP36" s="149"/>
      <c r="QEQ36" s="149"/>
      <c r="QER36" s="149"/>
      <c r="QES36" s="149"/>
      <c r="QET36" s="149"/>
      <c r="QEU36" s="149"/>
      <c r="QEV36" s="149"/>
      <c r="QEW36" s="149"/>
      <c r="QEX36" s="149"/>
      <c r="QEY36" s="148"/>
      <c r="QEZ36" s="149"/>
      <c r="QFA36" s="149"/>
      <c r="QFB36" s="149"/>
      <c r="QFC36" s="149"/>
      <c r="QFD36" s="149"/>
      <c r="QFE36" s="149"/>
      <c r="QFF36" s="149"/>
      <c r="QFG36" s="149"/>
      <c r="QFH36" s="149"/>
      <c r="QFI36" s="149"/>
      <c r="QFJ36" s="149"/>
      <c r="QFK36" s="149"/>
      <c r="QFL36" s="149"/>
      <c r="QFM36" s="149"/>
      <c r="QFN36" s="149"/>
      <c r="QFO36" s="149"/>
      <c r="QFP36" s="149"/>
      <c r="QFQ36" s="148"/>
      <c r="QFR36" s="149"/>
      <c r="QFS36" s="149"/>
      <c r="QFT36" s="149"/>
      <c r="QFU36" s="149"/>
      <c r="QFV36" s="149"/>
      <c r="QFW36" s="149"/>
      <c r="QFX36" s="149"/>
      <c r="QFY36" s="149"/>
      <c r="QFZ36" s="149"/>
      <c r="QGA36" s="149"/>
      <c r="QGB36" s="149"/>
      <c r="QGC36" s="149"/>
      <c r="QGD36" s="149"/>
      <c r="QGE36" s="149"/>
      <c r="QGF36" s="149"/>
      <c r="QGG36" s="149"/>
      <c r="QGH36" s="149"/>
      <c r="QGI36" s="148"/>
      <c r="QGJ36" s="149"/>
      <c r="QGK36" s="149"/>
      <c r="QGL36" s="149"/>
      <c r="QGM36" s="149"/>
      <c r="QGN36" s="149"/>
      <c r="QGO36" s="149"/>
      <c r="QGP36" s="149"/>
      <c r="QGQ36" s="149"/>
      <c r="QGR36" s="149"/>
      <c r="QGS36" s="149"/>
      <c r="QGT36" s="149"/>
      <c r="QGU36" s="149"/>
      <c r="QGV36" s="149"/>
      <c r="QGW36" s="149"/>
      <c r="QGX36" s="149"/>
      <c r="QGY36" s="149"/>
      <c r="QGZ36" s="149"/>
      <c r="QHA36" s="148"/>
      <c r="QHB36" s="149"/>
      <c r="QHC36" s="149"/>
      <c r="QHD36" s="149"/>
      <c r="QHE36" s="149"/>
      <c r="QHF36" s="149"/>
      <c r="QHG36" s="149"/>
      <c r="QHH36" s="149"/>
      <c r="QHI36" s="149"/>
      <c r="QHJ36" s="149"/>
      <c r="QHK36" s="149"/>
      <c r="QHL36" s="149"/>
      <c r="QHM36" s="149"/>
      <c r="QHN36" s="149"/>
      <c r="QHO36" s="149"/>
      <c r="QHP36" s="149"/>
      <c r="QHQ36" s="149"/>
      <c r="QHR36" s="149"/>
      <c r="QHS36" s="148"/>
      <c r="QHT36" s="149"/>
      <c r="QHU36" s="149"/>
      <c r="QHV36" s="149"/>
      <c r="QHW36" s="149"/>
      <c r="QHX36" s="149"/>
      <c r="QHY36" s="149"/>
      <c r="QHZ36" s="149"/>
      <c r="QIA36" s="149"/>
      <c r="QIB36" s="149"/>
      <c r="QIC36" s="149"/>
      <c r="QID36" s="149"/>
      <c r="QIE36" s="149"/>
      <c r="QIF36" s="149"/>
      <c r="QIG36" s="149"/>
      <c r="QIH36" s="149"/>
      <c r="QII36" s="149"/>
      <c r="QIJ36" s="149"/>
      <c r="QIK36" s="148"/>
      <c r="QIL36" s="149"/>
      <c r="QIM36" s="149"/>
      <c r="QIN36" s="149"/>
      <c r="QIO36" s="149"/>
      <c r="QIP36" s="149"/>
      <c r="QIQ36" s="149"/>
      <c r="QIR36" s="149"/>
      <c r="QIS36" s="149"/>
      <c r="QIT36" s="149"/>
      <c r="QIU36" s="149"/>
      <c r="QIV36" s="149"/>
      <c r="QIW36" s="149"/>
      <c r="QIX36" s="149"/>
      <c r="QIY36" s="149"/>
      <c r="QIZ36" s="149"/>
      <c r="QJA36" s="149"/>
      <c r="QJB36" s="149"/>
      <c r="QJC36" s="148"/>
      <c r="QJD36" s="149"/>
      <c r="QJE36" s="149"/>
      <c r="QJF36" s="149"/>
      <c r="QJG36" s="149"/>
      <c r="QJH36" s="149"/>
      <c r="QJI36" s="149"/>
      <c r="QJJ36" s="149"/>
      <c r="QJK36" s="149"/>
      <c r="QJL36" s="149"/>
      <c r="QJM36" s="149"/>
      <c r="QJN36" s="149"/>
      <c r="QJO36" s="149"/>
      <c r="QJP36" s="149"/>
      <c r="QJQ36" s="149"/>
      <c r="QJR36" s="149"/>
      <c r="QJS36" s="149"/>
      <c r="QJT36" s="149"/>
      <c r="QJU36" s="148"/>
      <c r="QJV36" s="149"/>
      <c r="QJW36" s="149"/>
      <c r="QJX36" s="149"/>
      <c r="QJY36" s="149"/>
      <c r="QJZ36" s="149"/>
      <c r="QKA36" s="149"/>
      <c r="QKB36" s="149"/>
      <c r="QKC36" s="149"/>
      <c r="QKD36" s="149"/>
      <c r="QKE36" s="149"/>
      <c r="QKF36" s="149"/>
      <c r="QKG36" s="149"/>
      <c r="QKH36" s="149"/>
      <c r="QKI36" s="149"/>
      <c r="QKJ36" s="149"/>
      <c r="QKK36" s="149"/>
      <c r="QKL36" s="149"/>
      <c r="QKM36" s="148"/>
      <c r="QKN36" s="149"/>
      <c r="QKO36" s="149"/>
      <c r="QKP36" s="149"/>
      <c r="QKQ36" s="149"/>
      <c r="QKR36" s="149"/>
      <c r="QKS36" s="149"/>
      <c r="QKT36" s="149"/>
      <c r="QKU36" s="149"/>
      <c r="QKV36" s="149"/>
      <c r="QKW36" s="149"/>
      <c r="QKX36" s="149"/>
      <c r="QKY36" s="149"/>
      <c r="QKZ36" s="149"/>
      <c r="QLA36" s="149"/>
      <c r="QLB36" s="149"/>
      <c r="QLC36" s="149"/>
      <c r="QLD36" s="149"/>
      <c r="QLE36" s="148"/>
      <c r="QLF36" s="149"/>
      <c r="QLG36" s="149"/>
      <c r="QLH36" s="149"/>
      <c r="QLI36" s="149"/>
      <c r="QLJ36" s="149"/>
      <c r="QLK36" s="149"/>
      <c r="QLL36" s="149"/>
      <c r="QLM36" s="149"/>
      <c r="QLN36" s="149"/>
      <c r="QLO36" s="149"/>
      <c r="QLP36" s="149"/>
      <c r="QLQ36" s="149"/>
      <c r="QLR36" s="149"/>
      <c r="QLS36" s="149"/>
      <c r="QLT36" s="149"/>
      <c r="QLU36" s="149"/>
      <c r="QLV36" s="149"/>
      <c r="QLW36" s="148"/>
      <c r="QLX36" s="149"/>
      <c r="QLY36" s="149"/>
      <c r="QLZ36" s="149"/>
      <c r="QMA36" s="149"/>
      <c r="QMB36" s="149"/>
      <c r="QMC36" s="149"/>
      <c r="QMD36" s="149"/>
      <c r="QME36" s="149"/>
      <c r="QMF36" s="149"/>
      <c r="QMG36" s="149"/>
      <c r="QMH36" s="149"/>
      <c r="QMI36" s="149"/>
      <c r="QMJ36" s="149"/>
      <c r="QMK36" s="149"/>
      <c r="QML36" s="149"/>
      <c r="QMM36" s="149"/>
      <c r="QMN36" s="149"/>
      <c r="QMO36" s="148"/>
      <c r="QMP36" s="149"/>
      <c r="QMQ36" s="149"/>
      <c r="QMR36" s="149"/>
      <c r="QMS36" s="149"/>
      <c r="QMT36" s="149"/>
      <c r="QMU36" s="149"/>
      <c r="QMV36" s="149"/>
      <c r="QMW36" s="149"/>
      <c r="QMX36" s="149"/>
      <c r="QMY36" s="149"/>
      <c r="QMZ36" s="149"/>
      <c r="QNA36" s="149"/>
      <c r="QNB36" s="149"/>
      <c r="QNC36" s="149"/>
      <c r="QND36" s="149"/>
      <c r="QNE36" s="149"/>
      <c r="QNF36" s="149"/>
      <c r="QNG36" s="148"/>
      <c r="QNH36" s="149"/>
      <c r="QNI36" s="149"/>
      <c r="QNJ36" s="149"/>
      <c r="QNK36" s="149"/>
      <c r="QNL36" s="149"/>
      <c r="QNM36" s="149"/>
      <c r="QNN36" s="149"/>
      <c r="QNO36" s="149"/>
      <c r="QNP36" s="149"/>
      <c r="QNQ36" s="149"/>
      <c r="QNR36" s="149"/>
      <c r="QNS36" s="149"/>
      <c r="QNT36" s="149"/>
      <c r="QNU36" s="149"/>
      <c r="QNV36" s="149"/>
      <c r="QNW36" s="149"/>
      <c r="QNX36" s="149"/>
      <c r="QNY36" s="148"/>
      <c r="QNZ36" s="149"/>
      <c r="QOA36" s="149"/>
      <c r="QOB36" s="149"/>
      <c r="QOC36" s="149"/>
      <c r="QOD36" s="149"/>
      <c r="QOE36" s="149"/>
      <c r="QOF36" s="149"/>
      <c r="QOG36" s="149"/>
      <c r="QOH36" s="149"/>
      <c r="QOI36" s="149"/>
      <c r="QOJ36" s="149"/>
      <c r="QOK36" s="149"/>
      <c r="QOL36" s="149"/>
      <c r="QOM36" s="149"/>
      <c r="QON36" s="149"/>
      <c r="QOO36" s="149"/>
      <c r="QOP36" s="149"/>
      <c r="QOQ36" s="148"/>
      <c r="QOR36" s="149"/>
      <c r="QOS36" s="149"/>
      <c r="QOT36" s="149"/>
      <c r="QOU36" s="149"/>
      <c r="QOV36" s="149"/>
      <c r="QOW36" s="149"/>
      <c r="QOX36" s="149"/>
      <c r="QOY36" s="149"/>
      <c r="QOZ36" s="149"/>
      <c r="QPA36" s="149"/>
      <c r="QPB36" s="149"/>
      <c r="QPC36" s="149"/>
      <c r="QPD36" s="149"/>
      <c r="QPE36" s="149"/>
      <c r="QPF36" s="149"/>
      <c r="QPG36" s="149"/>
      <c r="QPH36" s="149"/>
      <c r="QPI36" s="148"/>
      <c r="QPJ36" s="149"/>
      <c r="QPK36" s="149"/>
      <c r="QPL36" s="149"/>
      <c r="QPM36" s="149"/>
      <c r="QPN36" s="149"/>
      <c r="QPO36" s="149"/>
      <c r="QPP36" s="149"/>
      <c r="QPQ36" s="149"/>
      <c r="QPR36" s="149"/>
      <c r="QPS36" s="149"/>
      <c r="QPT36" s="149"/>
      <c r="QPU36" s="149"/>
      <c r="QPV36" s="149"/>
      <c r="QPW36" s="149"/>
      <c r="QPX36" s="149"/>
      <c r="QPY36" s="149"/>
      <c r="QPZ36" s="149"/>
      <c r="QQA36" s="148"/>
      <c r="QQB36" s="149"/>
      <c r="QQC36" s="149"/>
      <c r="QQD36" s="149"/>
      <c r="QQE36" s="149"/>
      <c r="QQF36" s="149"/>
      <c r="QQG36" s="149"/>
      <c r="QQH36" s="149"/>
      <c r="QQI36" s="149"/>
      <c r="QQJ36" s="149"/>
      <c r="QQK36" s="149"/>
      <c r="QQL36" s="149"/>
      <c r="QQM36" s="149"/>
      <c r="QQN36" s="149"/>
      <c r="QQO36" s="149"/>
      <c r="QQP36" s="149"/>
      <c r="QQQ36" s="149"/>
      <c r="QQR36" s="149"/>
      <c r="QQS36" s="148"/>
      <c r="QQT36" s="149"/>
      <c r="QQU36" s="149"/>
      <c r="QQV36" s="149"/>
      <c r="QQW36" s="149"/>
      <c r="QQX36" s="149"/>
      <c r="QQY36" s="149"/>
      <c r="QQZ36" s="149"/>
      <c r="QRA36" s="149"/>
      <c r="QRB36" s="149"/>
      <c r="QRC36" s="149"/>
      <c r="QRD36" s="149"/>
      <c r="QRE36" s="149"/>
      <c r="QRF36" s="149"/>
      <c r="QRG36" s="149"/>
      <c r="QRH36" s="149"/>
      <c r="QRI36" s="149"/>
      <c r="QRJ36" s="149"/>
      <c r="QRK36" s="148"/>
      <c r="QRL36" s="149"/>
      <c r="QRM36" s="149"/>
      <c r="QRN36" s="149"/>
      <c r="QRO36" s="149"/>
      <c r="QRP36" s="149"/>
      <c r="QRQ36" s="149"/>
      <c r="QRR36" s="149"/>
      <c r="QRS36" s="149"/>
      <c r="QRT36" s="149"/>
      <c r="QRU36" s="149"/>
      <c r="QRV36" s="149"/>
      <c r="QRW36" s="149"/>
      <c r="QRX36" s="149"/>
      <c r="QRY36" s="149"/>
      <c r="QRZ36" s="149"/>
      <c r="QSA36" s="149"/>
      <c r="QSB36" s="149"/>
      <c r="QSC36" s="148"/>
      <c r="QSD36" s="149"/>
      <c r="QSE36" s="149"/>
      <c r="QSF36" s="149"/>
      <c r="QSG36" s="149"/>
      <c r="QSH36" s="149"/>
      <c r="QSI36" s="149"/>
      <c r="QSJ36" s="149"/>
      <c r="QSK36" s="149"/>
      <c r="QSL36" s="149"/>
      <c r="QSM36" s="149"/>
      <c r="QSN36" s="149"/>
      <c r="QSO36" s="149"/>
      <c r="QSP36" s="149"/>
      <c r="QSQ36" s="149"/>
      <c r="QSR36" s="149"/>
      <c r="QSS36" s="149"/>
      <c r="QST36" s="149"/>
      <c r="QSU36" s="148"/>
      <c r="QSV36" s="149"/>
      <c r="QSW36" s="149"/>
      <c r="QSX36" s="149"/>
      <c r="QSY36" s="149"/>
      <c r="QSZ36" s="149"/>
      <c r="QTA36" s="149"/>
      <c r="QTB36" s="149"/>
      <c r="QTC36" s="149"/>
      <c r="QTD36" s="149"/>
      <c r="QTE36" s="149"/>
      <c r="QTF36" s="149"/>
      <c r="QTG36" s="149"/>
      <c r="QTH36" s="149"/>
      <c r="QTI36" s="149"/>
      <c r="QTJ36" s="149"/>
      <c r="QTK36" s="149"/>
      <c r="QTL36" s="149"/>
      <c r="QTM36" s="148"/>
      <c r="QTN36" s="149"/>
      <c r="QTO36" s="149"/>
      <c r="QTP36" s="149"/>
      <c r="QTQ36" s="149"/>
      <c r="QTR36" s="149"/>
      <c r="QTS36" s="149"/>
      <c r="QTT36" s="149"/>
      <c r="QTU36" s="149"/>
      <c r="QTV36" s="149"/>
      <c r="QTW36" s="149"/>
      <c r="QTX36" s="149"/>
      <c r="QTY36" s="149"/>
      <c r="QTZ36" s="149"/>
      <c r="QUA36" s="149"/>
      <c r="QUB36" s="149"/>
      <c r="QUC36" s="149"/>
      <c r="QUD36" s="149"/>
      <c r="QUE36" s="148"/>
      <c r="QUF36" s="149"/>
      <c r="QUG36" s="149"/>
      <c r="QUH36" s="149"/>
      <c r="QUI36" s="149"/>
      <c r="QUJ36" s="149"/>
      <c r="QUK36" s="149"/>
      <c r="QUL36" s="149"/>
      <c r="QUM36" s="149"/>
      <c r="QUN36" s="149"/>
      <c r="QUO36" s="149"/>
      <c r="QUP36" s="149"/>
      <c r="QUQ36" s="149"/>
      <c r="QUR36" s="149"/>
      <c r="QUS36" s="149"/>
      <c r="QUT36" s="149"/>
      <c r="QUU36" s="149"/>
      <c r="QUV36" s="149"/>
      <c r="QUW36" s="148"/>
      <c r="QUX36" s="149"/>
      <c r="QUY36" s="149"/>
      <c r="QUZ36" s="149"/>
      <c r="QVA36" s="149"/>
      <c r="QVB36" s="149"/>
      <c r="QVC36" s="149"/>
      <c r="QVD36" s="149"/>
      <c r="QVE36" s="149"/>
      <c r="QVF36" s="149"/>
      <c r="QVG36" s="149"/>
      <c r="QVH36" s="149"/>
      <c r="QVI36" s="149"/>
      <c r="QVJ36" s="149"/>
      <c r="QVK36" s="149"/>
      <c r="QVL36" s="149"/>
      <c r="QVM36" s="149"/>
      <c r="QVN36" s="149"/>
      <c r="QVO36" s="148"/>
      <c r="QVP36" s="149"/>
      <c r="QVQ36" s="149"/>
      <c r="QVR36" s="149"/>
      <c r="QVS36" s="149"/>
      <c r="QVT36" s="149"/>
      <c r="QVU36" s="149"/>
      <c r="QVV36" s="149"/>
      <c r="QVW36" s="149"/>
      <c r="QVX36" s="149"/>
      <c r="QVY36" s="149"/>
      <c r="QVZ36" s="149"/>
      <c r="QWA36" s="149"/>
      <c r="QWB36" s="149"/>
      <c r="QWC36" s="149"/>
      <c r="QWD36" s="149"/>
      <c r="QWE36" s="149"/>
      <c r="QWF36" s="149"/>
      <c r="QWG36" s="148"/>
      <c r="QWH36" s="149"/>
      <c r="QWI36" s="149"/>
      <c r="QWJ36" s="149"/>
      <c r="QWK36" s="149"/>
      <c r="QWL36" s="149"/>
      <c r="QWM36" s="149"/>
      <c r="QWN36" s="149"/>
      <c r="QWO36" s="149"/>
      <c r="QWP36" s="149"/>
      <c r="QWQ36" s="149"/>
      <c r="QWR36" s="149"/>
      <c r="QWS36" s="149"/>
      <c r="QWT36" s="149"/>
      <c r="QWU36" s="149"/>
      <c r="QWV36" s="149"/>
      <c r="QWW36" s="149"/>
      <c r="QWX36" s="149"/>
      <c r="QWY36" s="148"/>
      <c r="QWZ36" s="149"/>
      <c r="QXA36" s="149"/>
      <c r="QXB36" s="149"/>
      <c r="QXC36" s="149"/>
      <c r="QXD36" s="149"/>
      <c r="QXE36" s="149"/>
      <c r="QXF36" s="149"/>
      <c r="QXG36" s="149"/>
      <c r="QXH36" s="149"/>
      <c r="QXI36" s="149"/>
      <c r="QXJ36" s="149"/>
      <c r="QXK36" s="149"/>
      <c r="QXL36" s="149"/>
      <c r="QXM36" s="149"/>
      <c r="QXN36" s="149"/>
      <c r="QXO36" s="149"/>
      <c r="QXP36" s="149"/>
      <c r="QXQ36" s="148"/>
      <c r="QXR36" s="149"/>
      <c r="QXS36" s="149"/>
      <c r="QXT36" s="149"/>
      <c r="QXU36" s="149"/>
      <c r="QXV36" s="149"/>
      <c r="QXW36" s="149"/>
      <c r="QXX36" s="149"/>
      <c r="QXY36" s="149"/>
      <c r="QXZ36" s="149"/>
      <c r="QYA36" s="149"/>
      <c r="QYB36" s="149"/>
      <c r="QYC36" s="149"/>
      <c r="QYD36" s="149"/>
      <c r="QYE36" s="149"/>
      <c r="QYF36" s="149"/>
      <c r="QYG36" s="149"/>
      <c r="QYH36" s="149"/>
      <c r="QYI36" s="148"/>
      <c r="QYJ36" s="149"/>
      <c r="QYK36" s="149"/>
      <c r="QYL36" s="149"/>
      <c r="QYM36" s="149"/>
      <c r="QYN36" s="149"/>
      <c r="QYO36" s="149"/>
      <c r="QYP36" s="149"/>
      <c r="QYQ36" s="149"/>
      <c r="QYR36" s="149"/>
      <c r="QYS36" s="149"/>
      <c r="QYT36" s="149"/>
      <c r="QYU36" s="149"/>
      <c r="QYV36" s="149"/>
      <c r="QYW36" s="149"/>
      <c r="QYX36" s="149"/>
      <c r="QYY36" s="149"/>
      <c r="QYZ36" s="149"/>
      <c r="QZA36" s="148"/>
      <c r="QZB36" s="149"/>
      <c r="QZC36" s="149"/>
      <c r="QZD36" s="149"/>
      <c r="QZE36" s="149"/>
      <c r="QZF36" s="149"/>
      <c r="QZG36" s="149"/>
      <c r="QZH36" s="149"/>
      <c r="QZI36" s="149"/>
      <c r="QZJ36" s="149"/>
      <c r="QZK36" s="149"/>
      <c r="QZL36" s="149"/>
      <c r="QZM36" s="149"/>
      <c r="QZN36" s="149"/>
      <c r="QZO36" s="149"/>
      <c r="QZP36" s="149"/>
      <c r="QZQ36" s="149"/>
      <c r="QZR36" s="149"/>
      <c r="QZS36" s="148"/>
      <c r="QZT36" s="149"/>
      <c r="QZU36" s="149"/>
      <c r="QZV36" s="149"/>
      <c r="QZW36" s="149"/>
      <c r="QZX36" s="149"/>
      <c r="QZY36" s="149"/>
      <c r="QZZ36" s="149"/>
      <c r="RAA36" s="149"/>
      <c r="RAB36" s="149"/>
      <c r="RAC36" s="149"/>
      <c r="RAD36" s="149"/>
      <c r="RAE36" s="149"/>
      <c r="RAF36" s="149"/>
      <c r="RAG36" s="149"/>
      <c r="RAH36" s="149"/>
      <c r="RAI36" s="149"/>
      <c r="RAJ36" s="149"/>
      <c r="RAK36" s="148"/>
      <c r="RAL36" s="149"/>
      <c r="RAM36" s="149"/>
      <c r="RAN36" s="149"/>
      <c r="RAO36" s="149"/>
      <c r="RAP36" s="149"/>
      <c r="RAQ36" s="149"/>
      <c r="RAR36" s="149"/>
      <c r="RAS36" s="149"/>
      <c r="RAT36" s="149"/>
      <c r="RAU36" s="149"/>
      <c r="RAV36" s="149"/>
      <c r="RAW36" s="149"/>
      <c r="RAX36" s="149"/>
      <c r="RAY36" s="149"/>
      <c r="RAZ36" s="149"/>
      <c r="RBA36" s="149"/>
      <c r="RBB36" s="149"/>
      <c r="RBC36" s="148"/>
      <c r="RBD36" s="149"/>
      <c r="RBE36" s="149"/>
      <c r="RBF36" s="149"/>
      <c r="RBG36" s="149"/>
      <c r="RBH36" s="149"/>
      <c r="RBI36" s="149"/>
      <c r="RBJ36" s="149"/>
      <c r="RBK36" s="149"/>
      <c r="RBL36" s="149"/>
      <c r="RBM36" s="149"/>
      <c r="RBN36" s="149"/>
      <c r="RBO36" s="149"/>
      <c r="RBP36" s="149"/>
      <c r="RBQ36" s="149"/>
      <c r="RBR36" s="149"/>
      <c r="RBS36" s="149"/>
      <c r="RBT36" s="149"/>
      <c r="RBU36" s="148"/>
      <c r="RBV36" s="149"/>
      <c r="RBW36" s="149"/>
      <c r="RBX36" s="149"/>
      <c r="RBY36" s="149"/>
      <c r="RBZ36" s="149"/>
      <c r="RCA36" s="149"/>
      <c r="RCB36" s="149"/>
      <c r="RCC36" s="149"/>
      <c r="RCD36" s="149"/>
      <c r="RCE36" s="149"/>
      <c r="RCF36" s="149"/>
      <c r="RCG36" s="149"/>
      <c r="RCH36" s="149"/>
      <c r="RCI36" s="149"/>
      <c r="RCJ36" s="149"/>
      <c r="RCK36" s="149"/>
      <c r="RCL36" s="149"/>
      <c r="RCM36" s="148"/>
      <c r="RCN36" s="149"/>
      <c r="RCO36" s="149"/>
      <c r="RCP36" s="149"/>
      <c r="RCQ36" s="149"/>
      <c r="RCR36" s="149"/>
      <c r="RCS36" s="149"/>
      <c r="RCT36" s="149"/>
      <c r="RCU36" s="149"/>
      <c r="RCV36" s="149"/>
      <c r="RCW36" s="149"/>
      <c r="RCX36" s="149"/>
      <c r="RCY36" s="149"/>
      <c r="RCZ36" s="149"/>
      <c r="RDA36" s="149"/>
      <c r="RDB36" s="149"/>
      <c r="RDC36" s="149"/>
      <c r="RDD36" s="149"/>
      <c r="RDE36" s="148"/>
      <c r="RDF36" s="149"/>
      <c r="RDG36" s="149"/>
      <c r="RDH36" s="149"/>
      <c r="RDI36" s="149"/>
      <c r="RDJ36" s="149"/>
      <c r="RDK36" s="149"/>
      <c r="RDL36" s="149"/>
      <c r="RDM36" s="149"/>
      <c r="RDN36" s="149"/>
      <c r="RDO36" s="149"/>
      <c r="RDP36" s="149"/>
      <c r="RDQ36" s="149"/>
      <c r="RDR36" s="149"/>
      <c r="RDS36" s="149"/>
      <c r="RDT36" s="149"/>
      <c r="RDU36" s="149"/>
      <c r="RDV36" s="149"/>
      <c r="RDW36" s="148"/>
      <c r="RDX36" s="149"/>
      <c r="RDY36" s="149"/>
      <c r="RDZ36" s="149"/>
      <c r="REA36" s="149"/>
      <c r="REB36" s="149"/>
      <c r="REC36" s="149"/>
      <c r="RED36" s="149"/>
      <c r="REE36" s="149"/>
      <c r="REF36" s="149"/>
      <c r="REG36" s="149"/>
      <c r="REH36" s="149"/>
      <c r="REI36" s="149"/>
      <c r="REJ36" s="149"/>
      <c r="REK36" s="149"/>
      <c r="REL36" s="149"/>
      <c r="REM36" s="149"/>
      <c r="REN36" s="149"/>
      <c r="REO36" s="148"/>
      <c r="REP36" s="149"/>
      <c r="REQ36" s="149"/>
      <c r="RER36" s="149"/>
      <c r="RES36" s="149"/>
      <c r="RET36" s="149"/>
      <c r="REU36" s="149"/>
      <c r="REV36" s="149"/>
      <c r="REW36" s="149"/>
      <c r="REX36" s="149"/>
      <c r="REY36" s="149"/>
      <c r="REZ36" s="149"/>
      <c r="RFA36" s="149"/>
      <c r="RFB36" s="149"/>
      <c r="RFC36" s="149"/>
      <c r="RFD36" s="149"/>
      <c r="RFE36" s="149"/>
      <c r="RFF36" s="149"/>
      <c r="RFG36" s="148"/>
      <c r="RFH36" s="149"/>
      <c r="RFI36" s="149"/>
      <c r="RFJ36" s="149"/>
      <c r="RFK36" s="149"/>
      <c r="RFL36" s="149"/>
      <c r="RFM36" s="149"/>
      <c r="RFN36" s="149"/>
      <c r="RFO36" s="149"/>
      <c r="RFP36" s="149"/>
      <c r="RFQ36" s="149"/>
      <c r="RFR36" s="149"/>
      <c r="RFS36" s="149"/>
      <c r="RFT36" s="149"/>
      <c r="RFU36" s="149"/>
      <c r="RFV36" s="149"/>
      <c r="RFW36" s="149"/>
      <c r="RFX36" s="149"/>
      <c r="RFY36" s="148"/>
      <c r="RFZ36" s="149"/>
      <c r="RGA36" s="149"/>
      <c r="RGB36" s="149"/>
      <c r="RGC36" s="149"/>
      <c r="RGD36" s="149"/>
      <c r="RGE36" s="149"/>
      <c r="RGF36" s="149"/>
      <c r="RGG36" s="149"/>
      <c r="RGH36" s="149"/>
      <c r="RGI36" s="149"/>
      <c r="RGJ36" s="149"/>
      <c r="RGK36" s="149"/>
      <c r="RGL36" s="149"/>
      <c r="RGM36" s="149"/>
      <c r="RGN36" s="149"/>
      <c r="RGO36" s="149"/>
      <c r="RGP36" s="149"/>
      <c r="RGQ36" s="148"/>
      <c r="RGR36" s="149"/>
      <c r="RGS36" s="149"/>
      <c r="RGT36" s="149"/>
      <c r="RGU36" s="149"/>
      <c r="RGV36" s="149"/>
      <c r="RGW36" s="149"/>
      <c r="RGX36" s="149"/>
      <c r="RGY36" s="149"/>
      <c r="RGZ36" s="149"/>
      <c r="RHA36" s="149"/>
      <c r="RHB36" s="149"/>
      <c r="RHC36" s="149"/>
      <c r="RHD36" s="149"/>
      <c r="RHE36" s="149"/>
      <c r="RHF36" s="149"/>
      <c r="RHG36" s="149"/>
      <c r="RHH36" s="149"/>
      <c r="RHI36" s="148"/>
      <c r="RHJ36" s="149"/>
      <c r="RHK36" s="149"/>
      <c r="RHL36" s="149"/>
      <c r="RHM36" s="149"/>
      <c r="RHN36" s="149"/>
      <c r="RHO36" s="149"/>
      <c r="RHP36" s="149"/>
      <c r="RHQ36" s="149"/>
      <c r="RHR36" s="149"/>
      <c r="RHS36" s="149"/>
      <c r="RHT36" s="149"/>
      <c r="RHU36" s="149"/>
      <c r="RHV36" s="149"/>
      <c r="RHW36" s="149"/>
      <c r="RHX36" s="149"/>
      <c r="RHY36" s="149"/>
      <c r="RHZ36" s="149"/>
      <c r="RIA36" s="148"/>
      <c r="RIB36" s="149"/>
      <c r="RIC36" s="149"/>
      <c r="RID36" s="149"/>
      <c r="RIE36" s="149"/>
      <c r="RIF36" s="149"/>
      <c r="RIG36" s="149"/>
      <c r="RIH36" s="149"/>
      <c r="RII36" s="149"/>
      <c r="RIJ36" s="149"/>
      <c r="RIK36" s="149"/>
      <c r="RIL36" s="149"/>
      <c r="RIM36" s="149"/>
      <c r="RIN36" s="149"/>
      <c r="RIO36" s="149"/>
      <c r="RIP36" s="149"/>
      <c r="RIQ36" s="149"/>
      <c r="RIR36" s="149"/>
      <c r="RIS36" s="148"/>
      <c r="RIT36" s="149"/>
      <c r="RIU36" s="149"/>
      <c r="RIV36" s="149"/>
      <c r="RIW36" s="149"/>
      <c r="RIX36" s="149"/>
      <c r="RIY36" s="149"/>
      <c r="RIZ36" s="149"/>
      <c r="RJA36" s="149"/>
      <c r="RJB36" s="149"/>
      <c r="RJC36" s="149"/>
      <c r="RJD36" s="149"/>
      <c r="RJE36" s="149"/>
      <c r="RJF36" s="149"/>
      <c r="RJG36" s="149"/>
      <c r="RJH36" s="149"/>
      <c r="RJI36" s="149"/>
      <c r="RJJ36" s="149"/>
      <c r="RJK36" s="148"/>
      <c r="RJL36" s="149"/>
      <c r="RJM36" s="149"/>
      <c r="RJN36" s="149"/>
      <c r="RJO36" s="149"/>
      <c r="RJP36" s="149"/>
      <c r="RJQ36" s="149"/>
      <c r="RJR36" s="149"/>
      <c r="RJS36" s="149"/>
      <c r="RJT36" s="149"/>
      <c r="RJU36" s="149"/>
      <c r="RJV36" s="149"/>
      <c r="RJW36" s="149"/>
      <c r="RJX36" s="149"/>
      <c r="RJY36" s="149"/>
      <c r="RJZ36" s="149"/>
      <c r="RKA36" s="149"/>
      <c r="RKB36" s="149"/>
      <c r="RKC36" s="148"/>
      <c r="RKD36" s="149"/>
      <c r="RKE36" s="149"/>
      <c r="RKF36" s="149"/>
      <c r="RKG36" s="149"/>
      <c r="RKH36" s="149"/>
      <c r="RKI36" s="149"/>
      <c r="RKJ36" s="149"/>
      <c r="RKK36" s="149"/>
      <c r="RKL36" s="149"/>
      <c r="RKM36" s="149"/>
      <c r="RKN36" s="149"/>
      <c r="RKO36" s="149"/>
      <c r="RKP36" s="149"/>
      <c r="RKQ36" s="149"/>
      <c r="RKR36" s="149"/>
      <c r="RKS36" s="149"/>
      <c r="RKT36" s="149"/>
      <c r="RKU36" s="148"/>
      <c r="RKV36" s="149"/>
      <c r="RKW36" s="149"/>
      <c r="RKX36" s="149"/>
      <c r="RKY36" s="149"/>
      <c r="RKZ36" s="149"/>
      <c r="RLA36" s="149"/>
      <c r="RLB36" s="149"/>
      <c r="RLC36" s="149"/>
      <c r="RLD36" s="149"/>
      <c r="RLE36" s="149"/>
      <c r="RLF36" s="149"/>
      <c r="RLG36" s="149"/>
      <c r="RLH36" s="149"/>
      <c r="RLI36" s="149"/>
      <c r="RLJ36" s="149"/>
      <c r="RLK36" s="149"/>
      <c r="RLL36" s="149"/>
      <c r="RLM36" s="148"/>
      <c r="RLN36" s="149"/>
      <c r="RLO36" s="149"/>
      <c r="RLP36" s="149"/>
      <c r="RLQ36" s="149"/>
      <c r="RLR36" s="149"/>
      <c r="RLS36" s="149"/>
      <c r="RLT36" s="149"/>
      <c r="RLU36" s="149"/>
      <c r="RLV36" s="149"/>
      <c r="RLW36" s="149"/>
      <c r="RLX36" s="149"/>
      <c r="RLY36" s="149"/>
      <c r="RLZ36" s="149"/>
      <c r="RMA36" s="149"/>
      <c r="RMB36" s="149"/>
      <c r="RMC36" s="149"/>
      <c r="RMD36" s="149"/>
      <c r="RME36" s="148"/>
      <c r="RMF36" s="149"/>
      <c r="RMG36" s="149"/>
      <c r="RMH36" s="149"/>
      <c r="RMI36" s="149"/>
      <c r="RMJ36" s="149"/>
      <c r="RMK36" s="149"/>
      <c r="RML36" s="149"/>
      <c r="RMM36" s="149"/>
      <c r="RMN36" s="149"/>
      <c r="RMO36" s="149"/>
      <c r="RMP36" s="149"/>
      <c r="RMQ36" s="149"/>
      <c r="RMR36" s="149"/>
      <c r="RMS36" s="149"/>
      <c r="RMT36" s="149"/>
      <c r="RMU36" s="149"/>
      <c r="RMV36" s="149"/>
      <c r="RMW36" s="148"/>
      <c r="RMX36" s="149"/>
      <c r="RMY36" s="149"/>
      <c r="RMZ36" s="149"/>
      <c r="RNA36" s="149"/>
      <c r="RNB36" s="149"/>
      <c r="RNC36" s="149"/>
      <c r="RND36" s="149"/>
      <c r="RNE36" s="149"/>
      <c r="RNF36" s="149"/>
      <c r="RNG36" s="149"/>
      <c r="RNH36" s="149"/>
      <c r="RNI36" s="149"/>
      <c r="RNJ36" s="149"/>
      <c r="RNK36" s="149"/>
      <c r="RNL36" s="149"/>
      <c r="RNM36" s="149"/>
      <c r="RNN36" s="149"/>
      <c r="RNO36" s="148"/>
      <c r="RNP36" s="149"/>
      <c r="RNQ36" s="149"/>
      <c r="RNR36" s="149"/>
      <c r="RNS36" s="149"/>
      <c r="RNT36" s="149"/>
      <c r="RNU36" s="149"/>
      <c r="RNV36" s="149"/>
      <c r="RNW36" s="149"/>
      <c r="RNX36" s="149"/>
      <c r="RNY36" s="149"/>
      <c r="RNZ36" s="149"/>
      <c r="ROA36" s="149"/>
      <c r="ROB36" s="149"/>
      <c r="ROC36" s="149"/>
      <c r="ROD36" s="149"/>
      <c r="ROE36" s="149"/>
      <c r="ROF36" s="149"/>
      <c r="ROG36" s="148"/>
      <c r="ROH36" s="149"/>
      <c r="ROI36" s="149"/>
      <c r="ROJ36" s="149"/>
      <c r="ROK36" s="149"/>
      <c r="ROL36" s="149"/>
      <c r="ROM36" s="149"/>
      <c r="RON36" s="149"/>
      <c r="ROO36" s="149"/>
      <c r="ROP36" s="149"/>
      <c r="ROQ36" s="149"/>
      <c r="ROR36" s="149"/>
      <c r="ROS36" s="149"/>
      <c r="ROT36" s="149"/>
      <c r="ROU36" s="149"/>
      <c r="ROV36" s="149"/>
      <c r="ROW36" s="149"/>
      <c r="ROX36" s="149"/>
      <c r="ROY36" s="148"/>
      <c r="ROZ36" s="149"/>
      <c r="RPA36" s="149"/>
      <c r="RPB36" s="149"/>
      <c r="RPC36" s="149"/>
      <c r="RPD36" s="149"/>
      <c r="RPE36" s="149"/>
      <c r="RPF36" s="149"/>
      <c r="RPG36" s="149"/>
      <c r="RPH36" s="149"/>
      <c r="RPI36" s="149"/>
      <c r="RPJ36" s="149"/>
      <c r="RPK36" s="149"/>
      <c r="RPL36" s="149"/>
      <c r="RPM36" s="149"/>
      <c r="RPN36" s="149"/>
      <c r="RPO36" s="149"/>
      <c r="RPP36" s="149"/>
      <c r="RPQ36" s="148"/>
      <c r="RPR36" s="149"/>
      <c r="RPS36" s="149"/>
      <c r="RPT36" s="149"/>
      <c r="RPU36" s="149"/>
      <c r="RPV36" s="149"/>
      <c r="RPW36" s="149"/>
      <c r="RPX36" s="149"/>
      <c r="RPY36" s="149"/>
      <c r="RPZ36" s="149"/>
      <c r="RQA36" s="149"/>
      <c r="RQB36" s="149"/>
      <c r="RQC36" s="149"/>
      <c r="RQD36" s="149"/>
      <c r="RQE36" s="149"/>
      <c r="RQF36" s="149"/>
      <c r="RQG36" s="149"/>
      <c r="RQH36" s="149"/>
      <c r="RQI36" s="148"/>
      <c r="RQJ36" s="149"/>
      <c r="RQK36" s="149"/>
      <c r="RQL36" s="149"/>
      <c r="RQM36" s="149"/>
      <c r="RQN36" s="149"/>
      <c r="RQO36" s="149"/>
      <c r="RQP36" s="149"/>
      <c r="RQQ36" s="149"/>
      <c r="RQR36" s="149"/>
      <c r="RQS36" s="149"/>
      <c r="RQT36" s="149"/>
      <c r="RQU36" s="149"/>
      <c r="RQV36" s="149"/>
      <c r="RQW36" s="149"/>
      <c r="RQX36" s="149"/>
      <c r="RQY36" s="149"/>
      <c r="RQZ36" s="149"/>
      <c r="RRA36" s="148"/>
      <c r="RRB36" s="149"/>
      <c r="RRC36" s="149"/>
      <c r="RRD36" s="149"/>
      <c r="RRE36" s="149"/>
      <c r="RRF36" s="149"/>
      <c r="RRG36" s="149"/>
      <c r="RRH36" s="149"/>
      <c r="RRI36" s="149"/>
      <c r="RRJ36" s="149"/>
      <c r="RRK36" s="149"/>
      <c r="RRL36" s="149"/>
      <c r="RRM36" s="149"/>
      <c r="RRN36" s="149"/>
      <c r="RRO36" s="149"/>
      <c r="RRP36" s="149"/>
      <c r="RRQ36" s="149"/>
      <c r="RRR36" s="149"/>
      <c r="RRS36" s="148"/>
      <c r="RRT36" s="149"/>
      <c r="RRU36" s="149"/>
      <c r="RRV36" s="149"/>
      <c r="RRW36" s="149"/>
      <c r="RRX36" s="149"/>
      <c r="RRY36" s="149"/>
      <c r="RRZ36" s="149"/>
      <c r="RSA36" s="149"/>
      <c r="RSB36" s="149"/>
      <c r="RSC36" s="149"/>
      <c r="RSD36" s="149"/>
      <c r="RSE36" s="149"/>
      <c r="RSF36" s="149"/>
      <c r="RSG36" s="149"/>
      <c r="RSH36" s="149"/>
      <c r="RSI36" s="149"/>
      <c r="RSJ36" s="149"/>
      <c r="RSK36" s="148"/>
      <c r="RSL36" s="149"/>
      <c r="RSM36" s="149"/>
      <c r="RSN36" s="149"/>
      <c r="RSO36" s="149"/>
      <c r="RSP36" s="149"/>
      <c r="RSQ36" s="149"/>
      <c r="RSR36" s="149"/>
      <c r="RSS36" s="149"/>
      <c r="RST36" s="149"/>
      <c r="RSU36" s="149"/>
      <c r="RSV36" s="149"/>
      <c r="RSW36" s="149"/>
      <c r="RSX36" s="149"/>
      <c r="RSY36" s="149"/>
      <c r="RSZ36" s="149"/>
      <c r="RTA36" s="149"/>
      <c r="RTB36" s="149"/>
      <c r="RTC36" s="148"/>
      <c r="RTD36" s="149"/>
      <c r="RTE36" s="149"/>
      <c r="RTF36" s="149"/>
      <c r="RTG36" s="149"/>
      <c r="RTH36" s="149"/>
      <c r="RTI36" s="149"/>
      <c r="RTJ36" s="149"/>
      <c r="RTK36" s="149"/>
      <c r="RTL36" s="149"/>
      <c r="RTM36" s="149"/>
      <c r="RTN36" s="149"/>
      <c r="RTO36" s="149"/>
      <c r="RTP36" s="149"/>
      <c r="RTQ36" s="149"/>
      <c r="RTR36" s="149"/>
      <c r="RTS36" s="149"/>
      <c r="RTT36" s="149"/>
      <c r="RTU36" s="148"/>
      <c r="RTV36" s="149"/>
      <c r="RTW36" s="149"/>
      <c r="RTX36" s="149"/>
      <c r="RTY36" s="149"/>
      <c r="RTZ36" s="149"/>
      <c r="RUA36" s="149"/>
      <c r="RUB36" s="149"/>
      <c r="RUC36" s="149"/>
      <c r="RUD36" s="149"/>
      <c r="RUE36" s="149"/>
      <c r="RUF36" s="149"/>
      <c r="RUG36" s="149"/>
      <c r="RUH36" s="149"/>
      <c r="RUI36" s="149"/>
      <c r="RUJ36" s="149"/>
      <c r="RUK36" s="149"/>
      <c r="RUL36" s="149"/>
      <c r="RUM36" s="148"/>
      <c r="RUN36" s="149"/>
      <c r="RUO36" s="149"/>
      <c r="RUP36" s="149"/>
      <c r="RUQ36" s="149"/>
      <c r="RUR36" s="149"/>
      <c r="RUS36" s="149"/>
      <c r="RUT36" s="149"/>
      <c r="RUU36" s="149"/>
      <c r="RUV36" s="149"/>
      <c r="RUW36" s="149"/>
      <c r="RUX36" s="149"/>
      <c r="RUY36" s="149"/>
      <c r="RUZ36" s="149"/>
      <c r="RVA36" s="149"/>
      <c r="RVB36" s="149"/>
      <c r="RVC36" s="149"/>
      <c r="RVD36" s="149"/>
      <c r="RVE36" s="148"/>
      <c r="RVF36" s="149"/>
      <c r="RVG36" s="149"/>
      <c r="RVH36" s="149"/>
      <c r="RVI36" s="149"/>
      <c r="RVJ36" s="149"/>
      <c r="RVK36" s="149"/>
      <c r="RVL36" s="149"/>
      <c r="RVM36" s="149"/>
      <c r="RVN36" s="149"/>
      <c r="RVO36" s="149"/>
      <c r="RVP36" s="149"/>
      <c r="RVQ36" s="149"/>
      <c r="RVR36" s="149"/>
      <c r="RVS36" s="149"/>
      <c r="RVT36" s="149"/>
      <c r="RVU36" s="149"/>
      <c r="RVV36" s="149"/>
      <c r="RVW36" s="148"/>
      <c r="RVX36" s="149"/>
      <c r="RVY36" s="149"/>
      <c r="RVZ36" s="149"/>
      <c r="RWA36" s="149"/>
      <c r="RWB36" s="149"/>
      <c r="RWC36" s="149"/>
      <c r="RWD36" s="149"/>
      <c r="RWE36" s="149"/>
      <c r="RWF36" s="149"/>
      <c r="RWG36" s="149"/>
      <c r="RWH36" s="149"/>
      <c r="RWI36" s="149"/>
      <c r="RWJ36" s="149"/>
      <c r="RWK36" s="149"/>
      <c r="RWL36" s="149"/>
      <c r="RWM36" s="149"/>
      <c r="RWN36" s="149"/>
      <c r="RWO36" s="148"/>
      <c r="RWP36" s="149"/>
      <c r="RWQ36" s="149"/>
      <c r="RWR36" s="149"/>
      <c r="RWS36" s="149"/>
      <c r="RWT36" s="149"/>
      <c r="RWU36" s="149"/>
      <c r="RWV36" s="149"/>
      <c r="RWW36" s="149"/>
      <c r="RWX36" s="149"/>
      <c r="RWY36" s="149"/>
      <c r="RWZ36" s="149"/>
      <c r="RXA36" s="149"/>
      <c r="RXB36" s="149"/>
      <c r="RXC36" s="149"/>
      <c r="RXD36" s="149"/>
      <c r="RXE36" s="149"/>
      <c r="RXF36" s="149"/>
      <c r="RXG36" s="148"/>
      <c r="RXH36" s="149"/>
      <c r="RXI36" s="149"/>
      <c r="RXJ36" s="149"/>
      <c r="RXK36" s="149"/>
      <c r="RXL36" s="149"/>
      <c r="RXM36" s="149"/>
      <c r="RXN36" s="149"/>
      <c r="RXO36" s="149"/>
      <c r="RXP36" s="149"/>
      <c r="RXQ36" s="149"/>
      <c r="RXR36" s="149"/>
      <c r="RXS36" s="149"/>
      <c r="RXT36" s="149"/>
      <c r="RXU36" s="149"/>
      <c r="RXV36" s="149"/>
      <c r="RXW36" s="149"/>
      <c r="RXX36" s="149"/>
      <c r="RXY36" s="148"/>
      <c r="RXZ36" s="149"/>
      <c r="RYA36" s="149"/>
      <c r="RYB36" s="149"/>
      <c r="RYC36" s="149"/>
      <c r="RYD36" s="149"/>
      <c r="RYE36" s="149"/>
      <c r="RYF36" s="149"/>
      <c r="RYG36" s="149"/>
      <c r="RYH36" s="149"/>
      <c r="RYI36" s="149"/>
      <c r="RYJ36" s="149"/>
      <c r="RYK36" s="149"/>
      <c r="RYL36" s="149"/>
      <c r="RYM36" s="149"/>
      <c r="RYN36" s="149"/>
      <c r="RYO36" s="149"/>
      <c r="RYP36" s="149"/>
      <c r="RYQ36" s="148"/>
      <c r="RYR36" s="149"/>
      <c r="RYS36" s="149"/>
      <c r="RYT36" s="149"/>
      <c r="RYU36" s="149"/>
      <c r="RYV36" s="149"/>
      <c r="RYW36" s="149"/>
      <c r="RYX36" s="149"/>
      <c r="RYY36" s="149"/>
      <c r="RYZ36" s="149"/>
      <c r="RZA36" s="149"/>
      <c r="RZB36" s="149"/>
      <c r="RZC36" s="149"/>
      <c r="RZD36" s="149"/>
      <c r="RZE36" s="149"/>
      <c r="RZF36" s="149"/>
      <c r="RZG36" s="149"/>
      <c r="RZH36" s="149"/>
      <c r="RZI36" s="148"/>
      <c r="RZJ36" s="149"/>
      <c r="RZK36" s="149"/>
      <c r="RZL36" s="149"/>
      <c r="RZM36" s="149"/>
      <c r="RZN36" s="149"/>
      <c r="RZO36" s="149"/>
      <c r="RZP36" s="149"/>
      <c r="RZQ36" s="149"/>
      <c r="RZR36" s="149"/>
      <c r="RZS36" s="149"/>
      <c r="RZT36" s="149"/>
      <c r="RZU36" s="149"/>
      <c r="RZV36" s="149"/>
      <c r="RZW36" s="149"/>
      <c r="RZX36" s="149"/>
      <c r="RZY36" s="149"/>
      <c r="RZZ36" s="149"/>
      <c r="SAA36" s="148"/>
      <c r="SAB36" s="149"/>
      <c r="SAC36" s="149"/>
      <c r="SAD36" s="149"/>
      <c r="SAE36" s="149"/>
      <c r="SAF36" s="149"/>
      <c r="SAG36" s="149"/>
      <c r="SAH36" s="149"/>
      <c r="SAI36" s="149"/>
      <c r="SAJ36" s="149"/>
      <c r="SAK36" s="149"/>
      <c r="SAL36" s="149"/>
      <c r="SAM36" s="149"/>
      <c r="SAN36" s="149"/>
      <c r="SAO36" s="149"/>
      <c r="SAP36" s="149"/>
      <c r="SAQ36" s="149"/>
      <c r="SAR36" s="149"/>
      <c r="SAS36" s="148"/>
      <c r="SAT36" s="149"/>
      <c r="SAU36" s="149"/>
      <c r="SAV36" s="149"/>
      <c r="SAW36" s="149"/>
      <c r="SAX36" s="149"/>
      <c r="SAY36" s="149"/>
      <c r="SAZ36" s="149"/>
      <c r="SBA36" s="149"/>
      <c r="SBB36" s="149"/>
      <c r="SBC36" s="149"/>
      <c r="SBD36" s="149"/>
      <c r="SBE36" s="149"/>
      <c r="SBF36" s="149"/>
      <c r="SBG36" s="149"/>
      <c r="SBH36" s="149"/>
      <c r="SBI36" s="149"/>
      <c r="SBJ36" s="149"/>
      <c r="SBK36" s="148"/>
      <c r="SBL36" s="149"/>
      <c r="SBM36" s="149"/>
      <c r="SBN36" s="149"/>
      <c r="SBO36" s="149"/>
      <c r="SBP36" s="149"/>
      <c r="SBQ36" s="149"/>
      <c r="SBR36" s="149"/>
      <c r="SBS36" s="149"/>
      <c r="SBT36" s="149"/>
      <c r="SBU36" s="149"/>
      <c r="SBV36" s="149"/>
      <c r="SBW36" s="149"/>
      <c r="SBX36" s="149"/>
      <c r="SBY36" s="149"/>
      <c r="SBZ36" s="149"/>
      <c r="SCA36" s="149"/>
      <c r="SCB36" s="149"/>
      <c r="SCC36" s="148"/>
      <c r="SCD36" s="149"/>
      <c r="SCE36" s="149"/>
      <c r="SCF36" s="149"/>
      <c r="SCG36" s="149"/>
      <c r="SCH36" s="149"/>
      <c r="SCI36" s="149"/>
      <c r="SCJ36" s="149"/>
      <c r="SCK36" s="149"/>
      <c r="SCL36" s="149"/>
      <c r="SCM36" s="149"/>
      <c r="SCN36" s="149"/>
      <c r="SCO36" s="149"/>
      <c r="SCP36" s="149"/>
      <c r="SCQ36" s="149"/>
      <c r="SCR36" s="149"/>
      <c r="SCS36" s="149"/>
      <c r="SCT36" s="149"/>
      <c r="SCU36" s="148"/>
      <c r="SCV36" s="149"/>
      <c r="SCW36" s="149"/>
      <c r="SCX36" s="149"/>
      <c r="SCY36" s="149"/>
      <c r="SCZ36" s="149"/>
      <c r="SDA36" s="149"/>
      <c r="SDB36" s="149"/>
      <c r="SDC36" s="149"/>
      <c r="SDD36" s="149"/>
      <c r="SDE36" s="149"/>
      <c r="SDF36" s="149"/>
      <c r="SDG36" s="149"/>
      <c r="SDH36" s="149"/>
      <c r="SDI36" s="149"/>
      <c r="SDJ36" s="149"/>
      <c r="SDK36" s="149"/>
      <c r="SDL36" s="149"/>
      <c r="SDM36" s="148"/>
      <c r="SDN36" s="149"/>
      <c r="SDO36" s="149"/>
      <c r="SDP36" s="149"/>
      <c r="SDQ36" s="149"/>
      <c r="SDR36" s="149"/>
      <c r="SDS36" s="149"/>
      <c r="SDT36" s="149"/>
      <c r="SDU36" s="149"/>
      <c r="SDV36" s="149"/>
      <c r="SDW36" s="149"/>
      <c r="SDX36" s="149"/>
      <c r="SDY36" s="149"/>
      <c r="SDZ36" s="149"/>
      <c r="SEA36" s="149"/>
      <c r="SEB36" s="149"/>
      <c r="SEC36" s="149"/>
      <c r="SED36" s="149"/>
      <c r="SEE36" s="148"/>
      <c r="SEF36" s="149"/>
      <c r="SEG36" s="149"/>
      <c r="SEH36" s="149"/>
      <c r="SEI36" s="149"/>
      <c r="SEJ36" s="149"/>
      <c r="SEK36" s="149"/>
      <c r="SEL36" s="149"/>
      <c r="SEM36" s="149"/>
      <c r="SEN36" s="149"/>
      <c r="SEO36" s="149"/>
      <c r="SEP36" s="149"/>
      <c r="SEQ36" s="149"/>
      <c r="SER36" s="149"/>
      <c r="SES36" s="149"/>
      <c r="SET36" s="149"/>
      <c r="SEU36" s="149"/>
      <c r="SEV36" s="149"/>
      <c r="SEW36" s="148"/>
      <c r="SEX36" s="149"/>
      <c r="SEY36" s="149"/>
      <c r="SEZ36" s="149"/>
      <c r="SFA36" s="149"/>
      <c r="SFB36" s="149"/>
      <c r="SFC36" s="149"/>
      <c r="SFD36" s="149"/>
      <c r="SFE36" s="149"/>
      <c r="SFF36" s="149"/>
      <c r="SFG36" s="149"/>
      <c r="SFH36" s="149"/>
      <c r="SFI36" s="149"/>
      <c r="SFJ36" s="149"/>
      <c r="SFK36" s="149"/>
      <c r="SFL36" s="149"/>
      <c r="SFM36" s="149"/>
      <c r="SFN36" s="149"/>
      <c r="SFO36" s="148"/>
      <c r="SFP36" s="149"/>
      <c r="SFQ36" s="149"/>
      <c r="SFR36" s="149"/>
      <c r="SFS36" s="149"/>
      <c r="SFT36" s="149"/>
      <c r="SFU36" s="149"/>
      <c r="SFV36" s="149"/>
      <c r="SFW36" s="149"/>
      <c r="SFX36" s="149"/>
      <c r="SFY36" s="149"/>
      <c r="SFZ36" s="149"/>
      <c r="SGA36" s="149"/>
      <c r="SGB36" s="149"/>
      <c r="SGC36" s="149"/>
      <c r="SGD36" s="149"/>
      <c r="SGE36" s="149"/>
      <c r="SGF36" s="149"/>
      <c r="SGG36" s="148"/>
      <c r="SGH36" s="149"/>
      <c r="SGI36" s="149"/>
      <c r="SGJ36" s="149"/>
      <c r="SGK36" s="149"/>
      <c r="SGL36" s="149"/>
      <c r="SGM36" s="149"/>
      <c r="SGN36" s="149"/>
      <c r="SGO36" s="149"/>
      <c r="SGP36" s="149"/>
      <c r="SGQ36" s="149"/>
      <c r="SGR36" s="149"/>
      <c r="SGS36" s="149"/>
      <c r="SGT36" s="149"/>
      <c r="SGU36" s="149"/>
      <c r="SGV36" s="149"/>
      <c r="SGW36" s="149"/>
      <c r="SGX36" s="149"/>
      <c r="SGY36" s="148"/>
      <c r="SGZ36" s="149"/>
      <c r="SHA36" s="149"/>
      <c r="SHB36" s="149"/>
      <c r="SHC36" s="149"/>
      <c r="SHD36" s="149"/>
      <c r="SHE36" s="149"/>
      <c r="SHF36" s="149"/>
      <c r="SHG36" s="149"/>
      <c r="SHH36" s="149"/>
      <c r="SHI36" s="149"/>
      <c r="SHJ36" s="149"/>
      <c r="SHK36" s="149"/>
      <c r="SHL36" s="149"/>
      <c r="SHM36" s="149"/>
      <c r="SHN36" s="149"/>
      <c r="SHO36" s="149"/>
      <c r="SHP36" s="149"/>
      <c r="SHQ36" s="148"/>
      <c r="SHR36" s="149"/>
      <c r="SHS36" s="149"/>
      <c r="SHT36" s="149"/>
      <c r="SHU36" s="149"/>
      <c r="SHV36" s="149"/>
      <c r="SHW36" s="149"/>
      <c r="SHX36" s="149"/>
      <c r="SHY36" s="149"/>
      <c r="SHZ36" s="149"/>
      <c r="SIA36" s="149"/>
      <c r="SIB36" s="149"/>
      <c r="SIC36" s="149"/>
      <c r="SID36" s="149"/>
      <c r="SIE36" s="149"/>
      <c r="SIF36" s="149"/>
      <c r="SIG36" s="149"/>
      <c r="SIH36" s="149"/>
      <c r="SII36" s="148"/>
      <c r="SIJ36" s="149"/>
      <c r="SIK36" s="149"/>
      <c r="SIL36" s="149"/>
      <c r="SIM36" s="149"/>
      <c r="SIN36" s="149"/>
      <c r="SIO36" s="149"/>
      <c r="SIP36" s="149"/>
      <c r="SIQ36" s="149"/>
      <c r="SIR36" s="149"/>
      <c r="SIS36" s="149"/>
      <c r="SIT36" s="149"/>
      <c r="SIU36" s="149"/>
      <c r="SIV36" s="149"/>
      <c r="SIW36" s="149"/>
      <c r="SIX36" s="149"/>
      <c r="SIY36" s="149"/>
      <c r="SIZ36" s="149"/>
      <c r="SJA36" s="148"/>
      <c r="SJB36" s="149"/>
      <c r="SJC36" s="149"/>
      <c r="SJD36" s="149"/>
      <c r="SJE36" s="149"/>
      <c r="SJF36" s="149"/>
      <c r="SJG36" s="149"/>
      <c r="SJH36" s="149"/>
      <c r="SJI36" s="149"/>
      <c r="SJJ36" s="149"/>
      <c r="SJK36" s="149"/>
      <c r="SJL36" s="149"/>
      <c r="SJM36" s="149"/>
      <c r="SJN36" s="149"/>
      <c r="SJO36" s="149"/>
      <c r="SJP36" s="149"/>
      <c r="SJQ36" s="149"/>
      <c r="SJR36" s="149"/>
      <c r="SJS36" s="148"/>
      <c r="SJT36" s="149"/>
      <c r="SJU36" s="149"/>
      <c r="SJV36" s="149"/>
      <c r="SJW36" s="149"/>
      <c r="SJX36" s="149"/>
      <c r="SJY36" s="149"/>
      <c r="SJZ36" s="149"/>
      <c r="SKA36" s="149"/>
      <c r="SKB36" s="149"/>
      <c r="SKC36" s="149"/>
      <c r="SKD36" s="149"/>
      <c r="SKE36" s="149"/>
      <c r="SKF36" s="149"/>
      <c r="SKG36" s="149"/>
      <c r="SKH36" s="149"/>
      <c r="SKI36" s="149"/>
      <c r="SKJ36" s="149"/>
      <c r="SKK36" s="148"/>
      <c r="SKL36" s="149"/>
      <c r="SKM36" s="149"/>
      <c r="SKN36" s="149"/>
      <c r="SKO36" s="149"/>
      <c r="SKP36" s="149"/>
      <c r="SKQ36" s="149"/>
      <c r="SKR36" s="149"/>
      <c r="SKS36" s="149"/>
      <c r="SKT36" s="149"/>
      <c r="SKU36" s="149"/>
      <c r="SKV36" s="149"/>
      <c r="SKW36" s="149"/>
      <c r="SKX36" s="149"/>
      <c r="SKY36" s="149"/>
      <c r="SKZ36" s="149"/>
      <c r="SLA36" s="149"/>
      <c r="SLB36" s="149"/>
      <c r="SLC36" s="148"/>
      <c r="SLD36" s="149"/>
      <c r="SLE36" s="149"/>
      <c r="SLF36" s="149"/>
      <c r="SLG36" s="149"/>
      <c r="SLH36" s="149"/>
      <c r="SLI36" s="149"/>
      <c r="SLJ36" s="149"/>
      <c r="SLK36" s="149"/>
      <c r="SLL36" s="149"/>
      <c r="SLM36" s="149"/>
      <c r="SLN36" s="149"/>
      <c r="SLO36" s="149"/>
      <c r="SLP36" s="149"/>
      <c r="SLQ36" s="149"/>
      <c r="SLR36" s="149"/>
      <c r="SLS36" s="149"/>
      <c r="SLT36" s="149"/>
      <c r="SLU36" s="148"/>
      <c r="SLV36" s="149"/>
      <c r="SLW36" s="149"/>
      <c r="SLX36" s="149"/>
      <c r="SLY36" s="149"/>
      <c r="SLZ36" s="149"/>
      <c r="SMA36" s="149"/>
      <c r="SMB36" s="149"/>
      <c r="SMC36" s="149"/>
      <c r="SMD36" s="149"/>
      <c r="SME36" s="149"/>
      <c r="SMF36" s="149"/>
      <c r="SMG36" s="149"/>
      <c r="SMH36" s="149"/>
      <c r="SMI36" s="149"/>
      <c r="SMJ36" s="149"/>
      <c r="SMK36" s="149"/>
      <c r="SML36" s="149"/>
      <c r="SMM36" s="148"/>
      <c r="SMN36" s="149"/>
      <c r="SMO36" s="149"/>
      <c r="SMP36" s="149"/>
      <c r="SMQ36" s="149"/>
      <c r="SMR36" s="149"/>
      <c r="SMS36" s="149"/>
      <c r="SMT36" s="149"/>
      <c r="SMU36" s="149"/>
      <c r="SMV36" s="149"/>
      <c r="SMW36" s="149"/>
      <c r="SMX36" s="149"/>
      <c r="SMY36" s="149"/>
      <c r="SMZ36" s="149"/>
      <c r="SNA36" s="149"/>
      <c r="SNB36" s="149"/>
      <c r="SNC36" s="149"/>
      <c r="SND36" s="149"/>
      <c r="SNE36" s="148"/>
      <c r="SNF36" s="149"/>
      <c r="SNG36" s="149"/>
      <c r="SNH36" s="149"/>
      <c r="SNI36" s="149"/>
      <c r="SNJ36" s="149"/>
      <c r="SNK36" s="149"/>
      <c r="SNL36" s="149"/>
      <c r="SNM36" s="149"/>
      <c r="SNN36" s="149"/>
      <c r="SNO36" s="149"/>
      <c r="SNP36" s="149"/>
      <c r="SNQ36" s="149"/>
      <c r="SNR36" s="149"/>
      <c r="SNS36" s="149"/>
      <c r="SNT36" s="149"/>
      <c r="SNU36" s="149"/>
      <c r="SNV36" s="149"/>
      <c r="SNW36" s="148"/>
      <c r="SNX36" s="149"/>
      <c r="SNY36" s="149"/>
      <c r="SNZ36" s="149"/>
      <c r="SOA36" s="149"/>
      <c r="SOB36" s="149"/>
      <c r="SOC36" s="149"/>
      <c r="SOD36" s="149"/>
      <c r="SOE36" s="149"/>
      <c r="SOF36" s="149"/>
      <c r="SOG36" s="149"/>
      <c r="SOH36" s="149"/>
      <c r="SOI36" s="149"/>
      <c r="SOJ36" s="149"/>
      <c r="SOK36" s="149"/>
      <c r="SOL36" s="149"/>
      <c r="SOM36" s="149"/>
      <c r="SON36" s="149"/>
      <c r="SOO36" s="148"/>
      <c r="SOP36" s="149"/>
      <c r="SOQ36" s="149"/>
      <c r="SOR36" s="149"/>
      <c r="SOS36" s="149"/>
      <c r="SOT36" s="149"/>
      <c r="SOU36" s="149"/>
      <c r="SOV36" s="149"/>
      <c r="SOW36" s="149"/>
      <c r="SOX36" s="149"/>
      <c r="SOY36" s="149"/>
      <c r="SOZ36" s="149"/>
      <c r="SPA36" s="149"/>
      <c r="SPB36" s="149"/>
      <c r="SPC36" s="149"/>
      <c r="SPD36" s="149"/>
      <c r="SPE36" s="149"/>
      <c r="SPF36" s="149"/>
      <c r="SPG36" s="148"/>
      <c r="SPH36" s="149"/>
      <c r="SPI36" s="149"/>
      <c r="SPJ36" s="149"/>
      <c r="SPK36" s="149"/>
      <c r="SPL36" s="149"/>
      <c r="SPM36" s="149"/>
      <c r="SPN36" s="149"/>
      <c r="SPO36" s="149"/>
      <c r="SPP36" s="149"/>
      <c r="SPQ36" s="149"/>
      <c r="SPR36" s="149"/>
      <c r="SPS36" s="149"/>
      <c r="SPT36" s="149"/>
      <c r="SPU36" s="149"/>
      <c r="SPV36" s="149"/>
      <c r="SPW36" s="149"/>
      <c r="SPX36" s="149"/>
      <c r="SPY36" s="148"/>
      <c r="SPZ36" s="149"/>
      <c r="SQA36" s="149"/>
      <c r="SQB36" s="149"/>
      <c r="SQC36" s="149"/>
      <c r="SQD36" s="149"/>
      <c r="SQE36" s="149"/>
      <c r="SQF36" s="149"/>
      <c r="SQG36" s="149"/>
      <c r="SQH36" s="149"/>
      <c r="SQI36" s="149"/>
      <c r="SQJ36" s="149"/>
      <c r="SQK36" s="149"/>
      <c r="SQL36" s="149"/>
      <c r="SQM36" s="149"/>
      <c r="SQN36" s="149"/>
      <c r="SQO36" s="149"/>
      <c r="SQP36" s="149"/>
      <c r="SQQ36" s="148"/>
      <c r="SQR36" s="149"/>
      <c r="SQS36" s="149"/>
      <c r="SQT36" s="149"/>
      <c r="SQU36" s="149"/>
      <c r="SQV36" s="149"/>
      <c r="SQW36" s="149"/>
      <c r="SQX36" s="149"/>
      <c r="SQY36" s="149"/>
      <c r="SQZ36" s="149"/>
      <c r="SRA36" s="149"/>
      <c r="SRB36" s="149"/>
      <c r="SRC36" s="149"/>
      <c r="SRD36" s="149"/>
      <c r="SRE36" s="149"/>
      <c r="SRF36" s="149"/>
      <c r="SRG36" s="149"/>
      <c r="SRH36" s="149"/>
      <c r="SRI36" s="148"/>
      <c r="SRJ36" s="149"/>
      <c r="SRK36" s="149"/>
      <c r="SRL36" s="149"/>
      <c r="SRM36" s="149"/>
      <c r="SRN36" s="149"/>
      <c r="SRO36" s="149"/>
      <c r="SRP36" s="149"/>
      <c r="SRQ36" s="149"/>
      <c r="SRR36" s="149"/>
      <c r="SRS36" s="149"/>
      <c r="SRT36" s="149"/>
      <c r="SRU36" s="149"/>
      <c r="SRV36" s="149"/>
      <c r="SRW36" s="149"/>
      <c r="SRX36" s="149"/>
      <c r="SRY36" s="149"/>
      <c r="SRZ36" s="149"/>
      <c r="SSA36" s="148"/>
      <c r="SSB36" s="149"/>
      <c r="SSC36" s="149"/>
      <c r="SSD36" s="149"/>
      <c r="SSE36" s="149"/>
      <c r="SSF36" s="149"/>
      <c r="SSG36" s="149"/>
      <c r="SSH36" s="149"/>
      <c r="SSI36" s="149"/>
      <c r="SSJ36" s="149"/>
      <c r="SSK36" s="149"/>
      <c r="SSL36" s="149"/>
      <c r="SSM36" s="149"/>
      <c r="SSN36" s="149"/>
      <c r="SSO36" s="149"/>
      <c r="SSP36" s="149"/>
      <c r="SSQ36" s="149"/>
      <c r="SSR36" s="149"/>
      <c r="SSS36" s="148"/>
      <c r="SST36" s="149"/>
      <c r="SSU36" s="149"/>
      <c r="SSV36" s="149"/>
      <c r="SSW36" s="149"/>
      <c r="SSX36" s="149"/>
      <c r="SSY36" s="149"/>
      <c r="SSZ36" s="149"/>
      <c r="STA36" s="149"/>
      <c r="STB36" s="149"/>
      <c r="STC36" s="149"/>
      <c r="STD36" s="149"/>
      <c r="STE36" s="149"/>
      <c r="STF36" s="149"/>
      <c r="STG36" s="149"/>
      <c r="STH36" s="149"/>
      <c r="STI36" s="149"/>
      <c r="STJ36" s="149"/>
      <c r="STK36" s="148"/>
      <c r="STL36" s="149"/>
      <c r="STM36" s="149"/>
      <c r="STN36" s="149"/>
      <c r="STO36" s="149"/>
      <c r="STP36" s="149"/>
      <c r="STQ36" s="149"/>
      <c r="STR36" s="149"/>
      <c r="STS36" s="149"/>
      <c r="STT36" s="149"/>
      <c r="STU36" s="149"/>
      <c r="STV36" s="149"/>
      <c r="STW36" s="149"/>
      <c r="STX36" s="149"/>
      <c r="STY36" s="149"/>
      <c r="STZ36" s="149"/>
      <c r="SUA36" s="149"/>
      <c r="SUB36" s="149"/>
      <c r="SUC36" s="148"/>
      <c r="SUD36" s="149"/>
      <c r="SUE36" s="149"/>
      <c r="SUF36" s="149"/>
      <c r="SUG36" s="149"/>
      <c r="SUH36" s="149"/>
      <c r="SUI36" s="149"/>
      <c r="SUJ36" s="149"/>
      <c r="SUK36" s="149"/>
      <c r="SUL36" s="149"/>
      <c r="SUM36" s="149"/>
      <c r="SUN36" s="149"/>
      <c r="SUO36" s="149"/>
      <c r="SUP36" s="149"/>
      <c r="SUQ36" s="149"/>
      <c r="SUR36" s="149"/>
      <c r="SUS36" s="149"/>
      <c r="SUT36" s="149"/>
      <c r="SUU36" s="148"/>
      <c r="SUV36" s="149"/>
      <c r="SUW36" s="149"/>
      <c r="SUX36" s="149"/>
      <c r="SUY36" s="149"/>
      <c r="SUZ36" s="149"/>
      <c r="SVA36" s="149"/>
      <c r="SVB36" s="149"/>
      <c r="SVC36" s="149"/>
      <c r="SVD36" s="149"/>
      <c r="SVE36" s="149"/>
      <c r="SVF36" s="149"/>
      <c r="SVG36" s="149"/>
      <c r="SVH36" s="149"/>
      <c r="SVI36" s="149"/>
      <c r="SVJ36" s="149"/>
      <c r="SVK36" s="149"/>
      <c r="SVL36" s="149"/>
      <c r="SVM36" s="148"/>
      <c r="SVN36" s="149"/>
      <c r="SVO36" s="149"/>
      <c r="SVP36" s="149"/>
      <c r="SVQ36" s="149"/>
      <c r="SVR36" s="149"/>
      <c r="SVS36" s="149"/>
      <c r="SVT36" s="149"/>
      <c r="SVU36" s="149"/>
      <c r="SVV36" s="149"/>
      <c r="SVW36" s="149"/>
      <c r="SVX36" s="149"/>
      <c r="SVY36" s="149"/>
      <c r="SVZ36" s="149"/>
      <c r="SWA36" s="149"/>
      <c r="SWB36" s="149"/>
      <c r="SWC36" s="149"/>
      <c r="SWD36" s="149"/>
      <c r="SWE36" s="148"/>
      <c r="SWF36" s="149"/>
      <c r="SWG36" s="149"/>
      <c r="SWH36" s="149"/>
      <c r="SWI36" s="149"/>
      <c r="SWJ36" s="149"/>
      <c r="SWK36" s="149"/>
      <c r="SWL36" s="149"/>
      <c r="SWM36" s="149"/>
      <c r="SWN36" s="149"/>
      <c r="SWO36" s="149"/>
      <c r="SWP36" s="149"/>
      <c r="SWQ36" s="149"/>
      <c r="SWR36" s="149"/>
      <c r="SWS36" s="149"/>
      <c r="SWT36" s="149"/>
      <c r="SWU36" s="149"/>
      <c r="SWV36" s="149"/>
      <c r="SWW36" s="148"/>
      <c r="SWX36" s="149"/>
      <c r="SWY36" s="149"/>
      <c r="SWZ36" s="149"/>
      <c r="SXA36" s="149"/>
      <c r="SXB36" s="149"/>
      <c r="SXC36" s="149"/>
      <c r="SXD36" s="149"/>
      <c r="SXE36" s="149"/>
      <c r="SXF36" s="149"/>
      <c r="SXG36" s="149"/>
      <c r="SXH36" s="149"/>
      <c r="SXI36" s="149"/>
      <c r="SXJ36" s="149"/>
      <c r="SXK36" s="149"/>
      <c r="SXL36" s="149"/>
      <c r="SXM36" s="149"/>
      <c r="SXN36" s="149"/>
      <c r="SXO36" s="148"/>
      <c r="SXP36" s="149"/>
      <c r="SXQ36" s="149"/>
      <c r="SXR36" s="149"/>
      <c r="SXS36" s="149"/>
      <c r="SXT36" s="149"/>
      <c r="SXU36" s="149"/>
      <c r="SXV36" s="149"/>
      <c r="SXW36" s="149"/>
      <c r="SXX36" s="149"/>
      <c r="SXY36" s="149"/>
      <c r="SXZ36" s="149"/>
      <c r="SYA36" s="149"/>
      <c r="SYB36" s="149"/>
      <c r="SYC36" s="149"/>
      <c r="SYD36" s="149"/>
      <c r="SYE36" s="149"/>
      <c r="SYF36" s="149"/>
      <c r="SYG36" s="148"/>
      <c r="SYH36" s="149"/>
      <c r="SYI36" s="149"/>
      <c r="SYJ36" s="149"/>
      <c r="SYK36" s="149"/>
      <c r="SYL36" s="149"/>
      <c r="SYM36" s="149"/>
      <c r="SYN36" s="149"/>
      <c r="SYO36" s="149"/>
      <c r="SYP36" s="149"/>
      <c r="SYQ36" s="149"/>
      <c r="SYR36" s="149"/>
      <c r="SYS36" s="149"/>
      <c r="SYT36" s="149"/>
      <c r="SYU36" s="149"/>
      <c r="SYV36" s="149"/>
      <c r="SYW36" s="149"/>
      <c r="SYX36" s="149"/>
      <c r="SYY36" s="148"/>
      <c r="SYZ36" s="149"/>
      <c r="SZA36" s="149"/>
      <c r="SZB36" s="149"/>
      <c r="SZC36" s="149"/>
      <c r="SZD36" s="149"/>
      <c r="SZE36" s="149"/>
      <c r="SZF36" s="149"/>
      <c r="SZG36" s="149"/>
      <c r="SZH36" s="149"/>
      <c r="SZI36" s="149"/>
      <c r="SZJ36" s="149"/>
      <c r="SZK36" s="149"/>
      <c r="SZL36" s="149"/>
      <c r="SZM36" s="149"/>
      <c r="SZN36" s="149"/>
      <c r="SZO36" s="149"/>
      <c r="SZP36" s="149"/>
      <c r="SZQ36" s="148"/>
      <c r="SZR36" s="149"/>
      <c r="SZS36" s="149"/>
      <c r="SZT36" s="149"/>
      <c r="SZU36" s="149"/>
      <c r="SZV36" s="149"/>
      <c r="SZW36" s="149"/>
      <c r="SZX36" s="149"/>
      <c r="SZY36" s="149"/>
      <c r="SZZ36" s="149"/>
      <c r="TAA36" s="149"/>
      <c r="TAB36" s="149"/>
      <c r="TAC36" s="149"/>
      <c r="TAD36" s="149"/>
      <c r="TAE36" s="149"/>
      <c r="TAF36" s="149"/>
      <c r="TAG36" s="149"/>
      <c r="TAH36" s="149"/>
      <c r="TAI36" s="148"/>
      <c r="TAJ36" s="149"/>
      <c r="TAK36" s="149"/>
      <c r="TAL36" s="149"/>
      <c r="TAM36" s="149"/>
      <c r="TAN36" s="149"/>
      <c r="TAO36" s="149"/>
      <c r="TAP36" s="149"/>
      <c r="TAQ36" s="149"/>
      <c r="TAR36" s="149"/>
      <c r="TAS36" s="149"/>
      <c r="TAT36" s="149"/>
      <c r="TAU36" s="149"/>
      <c r="TAV36" s="149"/>
      <c r="TAW36" s="149"/>
      <c r="TAX36" s="149"/>
      <c r="TAY36" s="149"/>
      <c r="TAZ36" s="149"/>
      <c r="TBA36" s="148"/>
      <c r="TBB36" s="149"/>
      <c r="TBC36" s="149"/>
      <c r="TBD36" s="149"/>
      <c r="TBE36" s="149"/>
      <c r="TBF36" s="149"/>
      <c r="TBG36" s="149"/>
      <c r="TBH36" s="149"/>
      <c r="TBI36" s="149"/>
      <c r="TBJ36" s="149"/>
      <c r="TBK36" s="149"/>
      <c r="TBL36" s="149"/>
      <c r="TBM36" s="149"/>
      <c r="TBN36" s="149"/>
      <c r="TBO36" s="149"/>
      <c r="TBP36" s="149"/>
      <c r="TBQ36" s="149"/>
      <c r="TBR36" s="149"/>
      <c r="TBS36" s="148"/>
      <c r="TBT36" s="149"/>
      <c r="TBU36" s="149"/>
      <c r="TBV36" s="149"/>
      <c r="TBW36" s="149"/>
      <c r="TBX36" s="149"/>
      <c r="TBY36" s="149"/>
      <c r="TBZ36" s="149"/>
      <c r="TCA36" s="149"/>
      <c r="TCB36" s="149"/>
      <c r="TCC36" s="149"/>
      <c r="TCD36" s="149"/>
      <c r="TCE36" s="149"/>
      <c r="TCF36" s="149"/>
      <c r="TCG36" s="149"/>
      <c r="TCH36" s="149"/>
      <c r="TCI36" s="149"/>
      <c r="TCJ36" s="149"/>
      <c r="TCK36" s="148"/>
      <c r="TCL36" s="149"/>
      <c r="TCM36" s="149"/>
      <c r="TCN36" s="149"/>
      <c r="TCO36" s="149"/>
      <c r="TCP36" s="149"/>
      <c r="TCQ36" s="149"/>
      <c r="TCR36" s="149"/>
      <c r="TCS36" s="149"/>
      <c r="TCT36" s="149"/>
      <c r="TCU36" s="149"/>
      <c r="TCV36" s="149"/>
      <c r="TCW36" s="149"/>
      <c r="TCX36" s="149"/>
      <c r="TCY36" s="149"/>
      <c r="TCZ36" s="149"/>
      <c r="TDA36" s="149"/>
      <c r="TDB36" s="149"/>
      <c r="TDC36" s="148"/>
      <c r="TDD36" s="149"/>
      <c r="TDE36" s="149"/>
      <c r="TDF36" s="149"/>
      <c r="TDG36" s="149"/>
      <c r="TDH36" s="149"/>
      <c r="TDI36" s="149"/>
      <c r="TDJ36" s="149"/>
      <c r="TDK36" s="149"/>
      <c r="TDL36" s="149"/>
      <c r="TDM36" s="149"/>
      <c r="TDN36" s="149"/>
      <c r="TDO36" s="149"/>
      <c r="TDP36" s="149"/>
      <c r="TDQ36" s="149"/>
      <c r="TDR36" s="149"/>
      <c r="TDS36" s="149"/>
      <c r="TDT36" s="149"/>
      <c r="TDU36" s="148"/>
      <c r="TDV36" s="149"/>
      <c r="TDW36" s="149"/>
      <c r="TDX36" s="149"/>
      <c r="TDY36" s="149"/>
      <c r="TDZ36" s="149"/>
      <c r="TEA36" s="149"/>
      <c r="TEB36" s="149"/>
      <c r="TEC36" s="149"/>
      <c r="TED36" s="149"/>
      <c r="TEE36" s="149"/>
      <c r="TEF36" s="149"/>
      <c r="TEG36" s="149"/>
      <c r="TEH36" s="149"/>
      <c r="TEI36" s="149"/>
      <c r="TEJ36" s="149"/>
      <c r="TEK36" s="149"/>
      <c r="TEL36" s="149"/>
      <c r="TEM36" s="148"/>
      <c r="TEN36" s="149"/>
      <c r="TEO36" s="149"/>
      <c r="TEP36" s="149"/>
      <c r="TEQ36" s="149"/>
      <c r="TER36" s="149"/>
      <c r="TES36" s="149"/>
      <c r="TET36" s="149"/>
      <c r="TEU36" s="149"/>
      <c r="TEV36" s="149"/>
      <c r="TEW36" s="149"/>
      <c r="TEX36" s="149"/>
      <c r="TEY36" s="149"/>
      <c r="TEZ36" s="149"/>
      <c r="TFA36" s="149"/>
      <c r="TFB36" s="149"/>
      <c r="TFC36" s="149"/>
      <c r="TFD36" s="149"/>
      <c r="TFE36" s="148"/>
      <c r="TFF36" s="149"/>
      <c r="TFG36" s="149"/>
      <c r="TFH36" s="149"/>
      <c r="TFI36" s="149"/>
      <c r="TFJ36" s="149"/>
      <c r="TFK36" s="149"/>
      <c r="TFL36" s="149"/>
      <c r="TFM36" s="149"/>
      <c r="TFN36" s="149"/>
      <c r="TFO36" s="149"/>
      <c r="TFP36" s="149"/>
      <c r="TFQ36" s="149"/>
      <c r="TFR36" s="149"/>
      <c r="TFS36" s="149"/>
      <c r="TFT36" s="149"/>
      <c r="TFU36" s="149"/>
      <c r="TFV36" s="149"/>
      <c r="TFW36" s="148"/>
      <c r="TFX36" s="149"/>
      <c r="TFY36" s="149"/>
      <c r="TFZ36" s="149"/>
      <c r="TGA36" s="149"/>
      <c r="TGB36" s="149"/>
      <c r="TGC36" s="149"/>
      <c r="TGD36" s="149"/>
      <c r="TGE36" s="149"/>
      <c r="TGF36" s="149"/>
      <c r="TGG36" s="149"/>
      <c r="TGH36" s="149"/>
      <c r="TGI36" s="149"/>
      <c r="TGJ36" s="149"/>
      <c r="TGK36" s="149"/>
      <c r="TGL36" s="149"/>
      <c r="TGM36" s="149"/>
      <c r="TGN36" s="149"/>
      <c r="TGO36" s="148"/>
      <c r="TGP36" s="149"/>
      <c r="TGQ36" s="149"/>
      <c r="TGR36" s="149"/>
      <c r="TGS36" s="149"/>
      <c r="TGT36" s="149"/>
      <c r="TGU36" s="149"/>
      <c r="TGV36" s="149"/>
      <c r="TGW36" s="149"/>
      <c r="TGX36" s="149"/>
      <c r="TGY36" s="149"/>
      <c r="TGZ36" s="149"/>
      <c r="THA36" s="149"/>
      <c r="THB36" s="149"/>
      <c r="THC36" s="149"/>
      <c r="THD36" s="149"/>
      <c r="THE36" s="149"/>
      <c r="THF36" s="149"/>
      <c r="THG36" s="148"/>
      <c r="THH36" s="149"/>
      <c r="THI36" s="149"/>
      <c r="THJ36" s="149"/>
      <c r="THK36" s="149"/>
      <c r="THL36" s="149"/>
      <c r="THM36" s="149"/>
      <c r="THN36" s="149"/>
      <c r="THO36" s="149"/>
      <c r="THP36" s="149"/>
      <c r="THQ36" s="149"/>
      <c r="THR36" s="149"/>
      <c r="THS36" s="149"/>
      <c r="THT36" s="149"/>
      <c r="THU36" s="149"/>
      <c r="THV36" s="149"/>
      <c r="THW36" s="149"/>
      <c r="THX36" s="149"/>
      <c r="THY36" s="148"/>
      <c r="THZ36" s="149"/>
      <c r="TIA36" s="149"/>
      <c r="TIB36" s="149"/>
      <c r="TIC36" s="149"/>
      <c r="TID36" s="149"/>
      <c r="TIE36" s="149"/>
      <c r="TIF36" s="149"/>
      <c r="TIG36" s="149"/>
      <c r="TIH36" s="149"/>
      <c r="TII36" s="149"/>
      <c r="TIJ36" s="149"/>
      <c r="TIK36" s="149"/>
      <c r="TIL36" s="149"/>
      <c r="TIM36" s="149"/>
      <c r="TIN36" s="149"/>
      <c r="TIO36" s="149"/>
      <c r="TIP36" s="149"/>
      <c r="TIQ36" s="148"/>
      <c r="TIR36" s="149"/>
      <c r="TIS36" s="149"/>
      <c r="TIT36" s="149"/>
      <c r="TIU36" s="149"/>
      <c r="TIV36" s="149"/>
      <c r="TIW36" s="149"/>
      <c r="TIX36" s="149"/>
      <c r="TIY36" s="149"/>
      <c r="TIZ36" s="149"/>
      <c r="TJA36" s="149"/>
      <c r="TJB36" s="149"/>
      <c r="TJC36" s="149"/>
      <c r="TJD36" s="149"/>
      <c r="TJE36" s="149"/>
      <c r="TJF36" s="149"/>
      <c r="TJG36" s="149"/>
      <c r="TJH36" s="149"/>
      <c r="TJI36" s="148"/>
      <c r="TJJ36" s="149"/>
      <c r="TJK36" s="149"/>
      <c r="TJL36" s="149"/>
      <c r="TJM36" s="149"/>
      <c r="TJN36" s="149"/>
      <c r="TJO36" s="149"/>
      <c r="TJP36" s="149"/>
      <c r="TJQ36" s="149"/>
      <c r="TJR36" s="149"/>
      <c r="TJS36" s="149"/>
      <c r="TJT36" s="149"/>
      <c r="TJU36" s="149"/>
      <c r="TJV36" s="149"/>
      <c r="TJW36" s="149"/>
      <c r="TJX36" s="149"/>
      <c r="TJY36" s="149"/>
      <c r="TJZ36" s="149"/>
      <c r="TKA36" s="148"/>
      <c r="TKB36" s="149"/>
      <c r="TKC36" s="149"/>
      <c r="TKD36" s="149"/>
      <c r="TKE36" s="149"/>
      <c r="TKF36" s="149"/>
      <c r="TKG36" s="149"/>
      <c r="TKH36" s="149"/>
      <c r="TKI36" s="149"/>
      <c r="TKJ36" s="149"/>
      <c r="TKK36" s="149"/>
      <c r="TKL36" s="149"/>
      <c r="TKM36" s="149"/>
      <c r="TKN36" s="149"/>
      <c r="TKO36" s="149"/>
      <c r="TKP36" s="149"/>
      <c r="TKQ36" s="149"/>
      <c r="TKR36" s="149"/>
      <c r="TKS36" s="148"/>
      <c r="TKT36" s="149"/>
      <c r="TKU36" s="149"/>
      <c r="TKV36" s="149"/>
      <c r="TKW36" s="149"/>
      <c r="TKX36" s="149"/>
      <c r="TKY36" s="149"/>
      <c r="TKZ36" s="149"/>
      <c r="TLA36" s="149"/>
      <c r="TLB36" s="149"/>
      <c r="TLC36" s="149"/>
      <c r="TLD36" s="149"/>
      <c r="TLE36" s="149"/>
      <c r="TLF36" s="149"/>
      <c r="TLG36" s="149"/>
      <c r="TLH36" s="149"/>
      <c r="TLI36" s="149"/>
      <c r="TLJ36" s="149"/>
      <c r="TLK36" s="148"/>
      <c r="TLL36" s="149"/>
      <c r="TLM36" s="149"/>
      <c r="TLN36" s="149"/>
      <c r="TLO36" s="149"/>
      <c r="TLP36" s="149"/>
      <c r="TLQ36" s="149"/>
      <c r="TLR36" s="149"/>
      <c r="TLS36" s="149"/>
      <c r="TLT36" s="149"/>
      <c r="TLU36" s="149"/>
      <c r="TLV36" s="149"/>
      <c r="TLW36" s="149"/>
      <c r="TLX36" s="149"/>
      <c r="TLY36" s="149"/>
      <c r="TLZ36" s="149"/>
      <c r="TMA36" s="149"/>
      <c r="TMB36" s="149"/>
      <c r="TMC36" s="148"/>
      <c r="TMD36" s="149"/>
      <c r="TME36" s="149"/>
      <c r="TMF36" s="149"/>
      <c r="TMG36" s="149"/>
      <c r="TMH36" s="149"/>
      <c r="TMI36" s="149"/>
      <c r="TMJ36" s="149"/>
      <c r="TMK36" s="149"/>
      <c r="TML36" s="149"/>
      <c r="TMM36" s="149"/>
      <c r="TMN36" s="149"/>
      <c r="TMO36" s="149"/>
      <c r="TMP36" s="149"/>
      <c r="TMQ36" s="149"/>
      <c r="TMR36" s="149"/>
      <c r="TMS36" s="149"/>
      <c r="TMT36" s="149"/>
      <c r="TMU36" s="148"/>
      <c r="TMV36" s="149"/>
      <c r="TMW36" s="149"/>
      <c r="TMX36" s="149"/>
      <c r="TMY36" s="149"/>
      <c r="TMZ36" s="149"/>
      <c r="TNA36" s="149"/>
      <c r="TNB36" s="149"/>
      <c r="TNC36" s="149"/>
      <c r="TND36" s="149"/>
      <c r="TNE36" s="149"/>
      <c r="TNF36" s="149"/>
      <c r="TNG36" s="149"/>
      <c r="TNH36" s="149"/>
      <c r="TNI36" s="149"/>
      <c r="TNJ36" s="149"/>
      <c r="TNK36" s="149"/>
      <c r="TNL36" s="149"/>
      <c r="TNM36" s="148"/>
      <c r="TNN36" s="149"/>
      <c r="TNO36" s="149"/>
      <c r="TNP36" s="149"/>
      <c r="TNQ36" s="149"/>
      <c r="TNR36" s="149"/>
      <c r="TNS36" s="149"/>
      <c r="TNT36" s="149"/>
      <c r="TNU36" s="149"/>
      <c r="TNV36" s="149"/>
      <c r="TNW36" s="149"/>
      <c r="TNX36" s="149"/>
      <c r="TNY36" s="149"/>
      <c r="TNZ36" s="149"/>
      <c r="TOA36" s="149"/>
      <c r="TOB36" s="149"/>
      <c r="TOC36" s="149"/>
      <c r="TOD36" s="149"/>
      <c r="TOE36" s="148"/>
      <c r="TOF36" s="149"/>
      <c r="TOG36" s="149"/>
      <c r="TOH36" s="149"/>
      <c r="TOI36" s="149"/>
      <c r="TOJ36" s="149"/>
      <c r="TOK36" s="149"/>
      <c r="TOL36" s="149"/>
      <c r="TOM36" s="149"/>
      <c r="TON36" s="149"/>
      <c r="TOO36" s="149"/>
      <c r="TOP36" s="149"/>
      <c r="TOQ36" s="149"/>
      <c r="TOR36" s="149"/>
      <c r="TOS36" s="149"/>
      <c r="TOT36" s="149"/>
      <c r="TOU36" s="149"/>
      <c r="TOV36" s="149"/>
      <c r="TOW36" s="148"/>
      <c r="TOX36" s="149"/>
      <c r="TOY36" s="149"/>
      <c r="TOZ36" s="149"/>
      <c r="TPA36" s="149"/>
      <c r="TPB36" s="149"/>
      <c r="TPC36" s="149"/>
      <c r="TPD36" s="149"/>
      <c r="TPE36" s="149"/>
      <c r="TPF36" s="149"/>
      <c r="TPG36" s="149"/>
      <c r="TPH36" s="149"/>
      <c r="TPI36" s="149"/>
      <c r="TPJ36" s="149"/>
      <c r="TPK36" s="149"/>
      <c r="TPL36" s="149"/>
      <c r="TPM36" s="149"/>
      <c r="TPN36" s="149"/>
      <c r="TPO36" s="148"/>
      <c r="TPP36" s="149"/>
      <c r="TPQ36" s="149"/>
      <c r="TPR36" s="149"/>
      <c r="TPS36" s="149"/>
      <c r="TPT36" s="149"/>
      <c r="TPU36" s="149"/>
      <c r="TPV36" s="149"/>
      <c r="TPW36" s="149"/>
      <c r="TPX36" s="149"/>
      <c r="TPY36" s="149"/>
      <c r="TPZ36" s="149"/>
      <c r="TQA36" s="149"/>
      <c r="TQB36" s="149"/>
      <c r="TQC36" s="149"/>
      <c r="TQD36" s="149"/>
      <c r="TQE36" s="149"/>
      <c r="TQF36" s="149"/>
      <c r="TQG36" s="148"/>
      <c r="TQH36" s="149"/>
      <c r="TQI36" s="149"/>
      <c r="TQJ36" s="149"/>
      <c r="TQK36" s="149"/>
      <c r="TQL36" s="149"/>
      <c r="TQM36" s="149"/>
      <c r="TQN36" s="149"/>
      <c r="TQO36" s="149"/>
      <c r="TQP36" s="149"/>
      <c r="TQQ36" s="149"/>
      <c r="TQR36" s="149"/>
      <c r="TQS36" s="149"/>
      <c r="TQT36" s="149"/>
      <c r="TQU36" s="149"/>
      <c r="TQV36" s="149"/>
      <c r="TQW36" s="149"/>
      <c r="TQX36" s="149"/>
      <c r="TQY36" s="148"/>
      <c r="TQZ36" s="149"/>
      <c r="TRA36" s="149"/>
      <c r="TRB36" s="149"/>
      <c r="TRC36" s="149"/>
      <c r="TRD36" s="149"/>
      <c r="TRE36" s="149"/>
      <c r="TRF36" s="149"/>
      <c r="TRG36" s="149"/>
      <c r="TRH36" s="149"/>
      <c r="TRI36" s="149"/>
      <c r="TRJ36" s="149"/>
      <c r="TRK36" s="149"/>
      <c r="TRL36" s="149"/>
      <c r="TRM36" s="149"/>
      <c r="TRN36" s="149"/>
      <c r="TRO36" s="149"/>
      <c r="TRP36" s="149"/>
      <c r="TRQ36" s="148"/>
      <c r="TRR36" s="149"/>
      <c r="TRS36" s="149"/>
      <c r="TRT36" s="149"/>
      <c r="TRU36" s="149"/>
      <c r="TRV36" s="149"/>
      <c r="TRW36" s="149"/>
      <c r="TRX36" s="149"/>
      <c r="TRY36" s="149"/>
      <c r="TRZ36" s="149"/>
      <c r="TSA36" s="149"/>
      <c r="TSB36" s="149"/>
      <c r="TSC36" s="149"/>
      <c r="TSD36" s="149"/>
      <c r="TSE36" s="149"/>
      <c r="TSF36" s="149"/>
      <c r="TSG36" s="149"/>
      <c r="TSH36" s="149"/>
      <c r="TSI36" s="148"/>
      <c r="TSJ36" s="149"/>
      <c r="TSK36" s="149"/>
      <c r="TSL36" s="149"/>
      <c r="TSM36" s="149"/>
      <c r="TSN36" s="149"/>
      <c r="TSO36" s="149"/>
      <c r="TSP36" s="149"/>
      <c r="TSQ36" s="149"/>
      <c r="TSR36" s="149"/>
      <c r="TSS36" s="149"/>
      <c r="TST36" s="149"/>
      <c r="TSU36" s="149"/>
      <c r="TSV36" s="149"/>
      <c r="TSW36" s="149"/>
      <c r="TSX36" s="149"/>
      <c r="TSY36" s="149"/>
      <c r="TSZ36" s="149"/>
      <c r="TTA36" s="148"/>
      <c r="TTB36" s="149"/>
      <c r="TTC36" s="149"/>
      <c r="TTD36" s="149"/>
      <c r="TTE36" s="149"/>
      <c r="TTF36" s="149"/>
      <c r="TTG36" s="149"/>
      <c r="TTH36" s="149"/>
      <c r="TTI36" s="149"/>
      <c r="TTJ36" s="149"/>
      <c r="TTK36" s="149"/>
      <c r="TTL36" s="149"/>
      <c r="TTM36" s="149"/>
      <c r="TTN36" s="149"/>
      <c r="TTO36" s="149"/>
      <c r="TTP36" s="149"/>
      <c r="TTQ36" s="149"/>
      <c r="TTR36" s="149"/>
      <c r="TTS36" s="148"/>
      <c r="TTT36" s="149"/>
      <c r="TTU36" s="149"/>
      <c r="TTV36" s="149"/>
      <c r="TTW36" s="149"/>
      <c r="TTX36" s="149"/>
      <c r="TTY36" s="149"/>
      <c r="TTZ36" s="149"/>
      <c r="TUA36" s="149"/>
      <c r="TUB36" s="149"/>
      <c r="TUC36" s="149"/>
      <c r="TUD36" s="149"/>
      <c r="TUE36" s="149"/>
      <c r="TUF36" s="149"/>
      <c r="TUG36" s="149"/>
      <c r="TUH36" s="149"/>
      <c r="TUI36" s="149"/>
      <c r="TUJ36" s="149"/>
      <c r="TUK36" s="148"/>
      <c r="TUL36" s="149"/>
      <c r="TUM36" s="149"/>
      <c r="TUN36" s="149"/>
      <c r="TUO36" s="149"/>
      <c r="TUP36" s="149"/>
      <c r="TUQ36" s="149"/>
      <c r="TUR36" s="149"/>
      <c r="TUS36" s="149"/>
      <c r="TUT36" s="149"/>
      <c r="TUU36" s="149"/>
      <c r="TUV36" s="149"/>
      <c r="TUW36" s="149"/>
      <c r="TUX36" s="149"/>
      <c r="TUY36" s="149"/>
      <c r="TUZ36" s="149"/>
      <c r="TVA36" s="149"/>
      <c r="TVB36" s="149"/>
      <c r="TVC36" s="148"/>
      <c r="TVD36" s="149"/>
      <c r="TVE36" s="149"/>
      <c r="TVF36" s="149"/>
      <c r="TVG36" s="149"/>
      <c r="TVH36" s="149"/>
      <c r="TVI36" s="149"/>
      <c r="TVJ36" s="149"/>
      <c r="TVK36" s="149"/>
      <c r="TVL36" s="149"/>
      <c r="TVM36" s="149"/>
      <c r="TVN36" s="149"/>
      <c r="TVO36" s="149"/>
      <c r="TVP36" s="149"/>
      <c r="TVQ36" s="149"/>
      <c r="TVR36" s="149"/>
      <c r="TVS36" s="149"/>
      <c r="TVT36" s="149"/>
      <c r="TVU36" s="148"/>
      <c r="TVV36" s="149"/>
      <c r="TVW36" s="149"/>
      <c r="TVX36" s="149"/>
      <c r="TVY36" s="149"/>
      <c r="TVZ36" s="149"/>
      <c r="TWA36" s="149"/>
      <c r="TWB36" s="149"/>
      <c r="TWC36" s="149"/>
      <c r="TWD36" s="149"/>
      <c r="TWE36" s="149"/>
      <c r="TWF36" s="149"/>
      <c r="TWG36" s="149"/>
      <c r="TWH36" s="149"/>
      <c r="TWI36" s="149"/>
      <c r="TWJ36" s="149"/>
      <c r="TWK36" s="149"/>
      <c r="TWL36" s="149"/>
      <c r="TWM36" s="148"/>
      <c r="TWN36" s="149"/>
      <c r="TWO36" s="149"/>
      <c r="TWP36" s="149"/>
      <c r="TWQ36" s="149"/>
      <c r="TWR36" s="149"/>
      <c r="TWS36" s="149"/>
      <c r="TWT36" s="149"/>
      <c r="TWU36" s="149"/>
      <c r="TWV36" s="149"/>
      <c r="TWW36" s="149"/>
      <c r="TWX36" s="149"/>
      <c r="TWY36" s="149"/>
      <c r="TWZ36" s="149"/>
      <c r="TXA36" s="149"/>
      <c r="TXB36" s="149"/>
      <c r="TXC36" s="149"/>
      <c r="TXD36" s="149"/>
      <c r="TXE36" s="148"/>
      <c r="TXF36" s="149"/>
      <c r="TXG36" s="149"/>
      <c r="TXH36" s="149"/>
      <c r="TXI36" s="149"/>
      <c r="TXJ36" s="149"/>
      <c r="TXK36" s="149"/>
      <c r="TXL36" s="149"/>
      <c r="TXM36" s="149"/>
      <c r="TXN36" s="149"/>
      <c r="TXO36" s="149"/>
      <c r="TXP36" s="149"/>
      <c r="TXQ36" s="149"/>
      <c r="TXR36" s="149"/>
      <c r="TXS36" s="149"/>
      <c r="TXT36" s="149"/>
      <c r="TXU36" s="149"/>
      <c r="TXV36" s="149"/>
      <c r="TXW36" s="148"/>
      <c r="TXX36" s="149"/>
      <c r="TXY36" s="149"/>
      <c r="TXZ36" s="149"/>
      <c r="TYA36" s="149"/>
      <c r="TYB36" s="149"/>
      <c r="TYC36" s="149"/>
      <c r="TYD36" s="149"/>
      <c r="TYE36" s="149"/>
      <c r="TYF36" s="149"/>
      <c r="TYG36" s="149"/>
      <c r="TYH36" s="149"/>
      <c r="TYI36" s="149"/>
      <c r="TYJ36" s="149"/>
      <c r="TYK36" s="149"/>
      <c r="TYL36" s="149"/>
      <c r="TYM36" s="149"/>
      <c r="TYN36" s="149"/>
      <c r="TYO36" s="148"/>
      <c r="TYP36" s="149"/>
      <c r="TYQ36" s="149"/>
      <c r="TYR36" s="149"/>
      <c r="TYS36" s="149"/>
      <c r="TYT36" s="149"/>
      <c r="TYU36" s="149"/>
      <c r="TYV36" s="149"/>
      <c r="TYW36" s="149"/>
      <c r="TYX36" s="149"/>
      <c r="TYY36" s="149"/>
      <c r="TYZ36" s="149"/>
      <c r="TZA36" s="149"/>
      <c r="TZB36" s="149"/>
      <c r="TZC36" s="149"/>
      <c r="TZD36" s="149"/>
      <c r="TZE36" s="149"/>
      <c r="TZF36" s="149"/>
      <c r="TZG36" s="148"/>
      <c r="TZH36" s="149"/>
      <c r="TZI36" s="149"/>
      <c r="TZJ36" s="149"/>
      <c r="TZK36" s="149"/>
      <c r="TZL36" s="149"/>
      <c r="TZM36" s="149"/>
      <c r="TZN36" s="149"/>
      <c r="TZO36" s="149"/>
      <c r="TZP36" s="149"/>
      <c r="TZQ36" s="149"/>
      <c r="TZR36" s="149"/>
      <c r="TZS36" s="149"/>
      <c r="TZT36" s="149"/>
      <c r="TZU36" s="149"/>
      <c r="TZV36" s="149"/>
      <c r="TZW36" s="149"/>
      <c r="TZX36" s="149"/>
      <c r="TZY36" s="148"/>
      <c r="TZZ36" s="149"/>
      <c r="UAA36" s="149"/>
      <c r="UAB36" s="149"/>
      <c r="UAC36" s="149"/>
      <c r="UAD36" s="149"/>
      <c r="UAE36" s="149"/>
      <c r="UAF36" s="149"/>
      <c r="UAG36" s="149"/>
      <c r="UAH36" s="149"/>
      <c r="UAI36" s="149"/>
      <c r="UAJ36" s="149"/>
      <c r="UAK36" s="149"/>
      <c r="UAL36" s="149"/>
      <c r="UAM36" s="149"/>
      <c r="UAN36" s="149"/>
      <c r="UAO36" s="149"/>
      <c r="UAP36" s="149"/>
      <c r="UAQ36" s="148"/>
      <c r="UAR36" s="149"/>
      <c r="UAS36" s="149"/>
      <c r="UAT36" s="149"/>
      <c r="UAU36" s="149"/>
      <c r="UAV36" s="149"/>
      <c r="UAW36" s="149"/>
      <c r="UAX36" s="149"/>
      <c r="UAY36" s="149"/>
      <c r="UAZ36" s="149"/>
      <c r="UBA36" s="149"/>
      <c r="UBB36" s="149"/>
      <c r="UBC36" s="149"/>
      <c r="UBD36" s="149"/>
      <c r="UBE36" s="149"/>
      <c r="UBF36" s="149"/>
      <c r="UBG36" s="149"/>
      <c r="UBH36" s="149"/>
      <c r="UBI36" s="148"/>
      <c r="UBJ36" s="149"/>
      <c r="UBK36" s="149"/>
      <c r="UBL36" s="149"/>
      <c r="UBM36" s="149"/>
      <c r="UBN36" s="149"/>
      <c r="UBO36" s="149"/>
      <c r="UBP36" s="149"/>
      <c r="UBQ36" s="149"/>
      <c r="UBR36" s="149"/>
      <c r="UBS36" s="149"/>
      <c r="UBT36" s="149"/>
      <c r="UBU36" s="149"/>
      <c r="UBV36" s="149"/>
      <c r="UBW36" s="149"/>
      <c r="UBX36" s="149"/>
      <c r="UBY36" s="149"/>
      <c r="UBZ36" s="149"/>
      <c r="UCA36" s="148"/>
      <c r="UCB36" s="149"/>
      <c r="UCC36" s="149"/>
      <c r="UCD36" s="149"/>
      <c r="UCE36" s="149"/>
      <c r="UCF36" s="149"/>
      <c r="UCG36" s="149"/>
      <c r="UCH36" s="149"/>
      <c r="UCI36" s="149"/>
      <c r="UCJ36" s="149"/>
      <c r="UCK36" s="149"/>
      <c r="UCL36" s="149"/>
      <c r="UCM36" s="149"/>
      <c r="UCN36" s="149"/>
      <c r="UCO36" s="149"/>
      <c r="UCP36" s="149"/>
      <c r="UCQ36" s="149"/>
      <c r="UCR36" s="149"/>
      <c r="UCS36" s="148"/>
      <c r="UCT36" s="149"/>
      <c r="UCU36" s="149"/>
      <c r="UCV36" s="149"/>
      <c r="UCW36" s="149"/>
      <c r="UCX36" s="149"/>
      <c r="UCY36" s="149"/>
      <c r="UCZ36" s="149"/>
      <c r="UDA36" s="149"/>
      <c r="UDB36" s="149"/>
      <c r="UDC36" s="149"/>
      <c r="UDD36" s="149"/>
      <c r="UDE36" s="149"/>
      <c r="UDF36" s="149"/>
      <c r="UDG36" s="149"/>
      <c r="UDH36" s="149"/>
      <c r="UDI36" s="149"/>
      <c r="UDJ36" s="149"/>
      <c r="UDK36" s="148"/>
      <c r="UDL36" s="149"/>
      <c r="UDM36" s="149"/>
      <c r="UDN36" s="149"/>
      <c r="UDO36" s="149"/>
      <c r="UDP36" s="149"/>
      <c r="UDQ36" s="149"/>
      <c r="UDR36" s="149"/>
      <c r="UDS36" s="149"/>
      <c r="UDT36" s="149"/>
      <c r="UDU36" s="149"/>
      <c r="UDV36" s="149"/>
      <c r="UDW36" s="149"/>
      <c r="UDX36" s="149"/>
      <c r="UDY36" s="149"/>
      <c r="UDZ36" s="149"/>
      <c r="UEA36" s="149"/>
      <c r="UEB36" s="149"/>
      <c r="UEC36" s="148"/>
      <c r="UED36" s="149"/>
      <c r="UEE36" s="149"/>
      <c r="UEF36" s="149"/>
      <c r="UEG36" s="149"/>
      <c r="UEH36" s="149"/>
      <c r="UEI36" s="149"/>
      <c r="UEJ36" s="149"/>
      <c r="UEK36" s="149"/>
      <c r="UEL36" s="149"/>
      <c r="UEM36" s="149"/>
      <c r="UEN36" s="149"/>
      <c r="UEO36" s="149"/>
      <c r="UEP36" s="149"/>
      <c r="UEQ36" s="149"/>
      <c r="UER36" s="149"/>
      <c r="UES36" s="149"/>
      <c r="UET36" s="149"/>
      <c r="UEU36" s="148"/>
      <c r="UEV36" s="149"/>
      <c r="UEW36" s="149"/>
      <c r="UEX36" s="149"/>
      <c r="UEY36" s="149"/>
      <c r="UEZ36" s="149"/>
      <c r="UFA36" s="149"/>
      <c r="UFB36" s="149"/>
      <c r="UFC36" s="149"/>
      <c r="UFD36" s="149"/>
      <c r="UFE36" s="149"/>
      <c r="UFF36" s="149"/>
      <c r="UFG36" s="149"/>
      <c r="UFH36" s="149"/>
      <c r="UFI36" s="149"/>
      <c r="UFJ36" s="149"/>
      <c r="UFK36" s="149"/>
      <c r="UFL36" s="149"/>
      <c r="UFM36" s="148"/>
      <c r="UFN36" s="149"/>
      <c r="UFO36" s="149"/>
      <c r="UFP36" s="149"/>
      <c r="UFQ36" s="149"/>
      <c r="UFR36" s="149"/>
      <c r="UFS36" s="149"/>
      <c r="UFT36" s="149"/>
      <c r="UFU36" s="149"/>
      <c r="UFV36" s="149"/>
      <c r="UFW36" s="149"/>
      <c r="UFX36" s="149"/>
      <c r="UFY36" s="149"/>
      <c r="UFZ36" s="149"/>
      <c r="UGA36" s="149"/>
      <c r="UGB36" s="149"/>
      <c r="UGC36" s="149"/>
      <c r="UGD36" s="149"/>
      <c r="UGE36" s="148"/>
      <c r="UGF36" s="149"/>
      <c r="UGG36" s="149"/>
      <c r="UGH36" s="149"/>
      <c r="UGI36" s="149"/>
      <c r="UGJ36" s="149"/>
      <c r="UGK36" s="149"/>
      <c r="UGL36" s="149"/>
      <c r="UGM36" s="149"/>
      <c r="UGN36" s="149"/>
      <c r="UGO36" s="149"/>
      <c r="UGP36" s="149"/>
      <c r="UGQ36" s="149"/>
      <c r="UGR36" s="149"/>
      <c r="UGS36" s="149"/>
      <c r="UGT36" s="149"/>
      <c r="UGU36" s="149"/>
      <c r="UGV36" s="149"/>
      <c r="UGW36" s="148"/>
      <c r="UGX36" s="149"/>
      <c r="UGY36" s="149"/>
      <c r="UGZ36" s="149"/>
      <c r="UHA36" s="149"/>
      <c r="UHB36" s="149"/>
      <c r="UHC36" s="149"/>
      <c r="UHD36" s="149"/>
      <c r="UHE36" s="149"/>
      <c r="UHF36" s="149"/>
      <c r="UHG36" s="149"/>
      <c r="UHH36" s="149"/>
      <c r="UHI36" s="149"/>
      <c r="UHJ36" s="149"/>
      <c r="UHK36" s="149"/>
      <c r="UHL36" s="149"/>
      <c r="UHM36" s="149"/>
      <c r="UHN36" s="149"/>
      <c r="UHO36" s="148"/>
      <c r="UHP36" s="149"/>
      <c r="UHQ36" s="149"/>
      <c r="UHR36" s="149"/>
      <c r="UHS36" s="149"/>
      <c r="UHT36" s="149"/>
      <c r="UHU36" s="149"/>
      <c r="UHV36" s="149"/>
      <c r="UHW36" s="149"/>
      <c r="UHX36" s="149"/>
      <c r="UHY36" s="149"/>
      <c r="UHZ36" s="149"/>
      <c r="UIA36" s="149"/>
      <c r="UIB36" s="149"/>
      <c r="UIC36" s="149"/>
      <c r="UID36" s="149"/>
      <c r="UIE36" s="149"/>
      <c r="UIF36" s="149"/>
      <c r="UIG36" s="148"/>
      <c r="UIH36" s="149"/>
      <c r="UII36" s="149"/>
      <c r="UIJ36" s="149"/>
      <c r="UIK36" s="149"/>
      <c r="UIL36" s="149"/>
      <c r="UIM36" s="149"/>
      <c r="UIN36" s="149"/>
      <c r="UIO36" s="149"/>
      <c r="UIP36" s="149"/>
      <c r="UIQ36" s="149"/>
      <c r="UIR36" s="149"/>
      <c r="UIS36" s="149"/>
      <c r="UIT36" s="149"/>
      <c r="UIU36" s="149"/>
      <c r="UIV36" s="149"/>
      <c r="UIW36" s="149"/>
      <c r="UIX36" s="149"/>
      <c r="UIY36" s="148"/>
      <c r="UIZ36" s="149"/>
      <c r="UJA36" s="149"/>
      <c r="UJB36" s="149"/>
      <c r="UJC36" s="149"/>
      <c r="UJD36" s="149"/>
      <c r="UJE36" s="149"/>
      <c r="UJF36" s="149"/>
      <c r="UJG36" s="149"/>
      <c r="UJH36" s="149"/>
      <c r="UJI36" s="149"/>
      <c r="UJJ36" s="149"/>
      <c r="UJK36" s="149"/>
      <c r="UJL36" s="149"/>
      <c r="UJM36" s="149"/>
      <c r="UJN36" s="149"/>
      <c r="UJO36" s="149"/>
      <c r="UJP36" s="149"/>
      <c r="UJQ36" s="148"/>
      <c r="UJR36" s="149"/>
      <c r="UJS36" s="149"/>
      <c r="UJT36" s="149"/>
      <c r="UJU36" s="149"/>
      <c r="UJV36" s="149"/>
      <c r="UJW36" s="149"/>
      <c r="UJX36" s="149"/>
      <c r="UJY36" s="149"/>
      <c r="UJZ36" s="149"/>
      <c r="UKA36" s="149"/>
      <c r="UKB36" s="149"/>
      <c r="UKC36" s="149"/>
      <c r="UKD36" s="149"/>
      <c r="UKE36" s="149"/>
      <c r="UKF36" s="149"/>
      <c r="UKG36" s="149"/>
      <c r="UKH36" s="149"/>
      <c r="UKI36" s="148"/>
      <c r="UKJ36" s="149"/>
      <c r="UKK36" s="149"/>
      <c r="UKL36" s="149"/>
      <c r="UKM36" s="149"/>
      <c r="UKN36" s="149"/>
      <c r="UKO36" s="149"/>
      <c r="UKP36" s="149"/>
      <c r="UKQ36" s="149"/>
      <c r="UKR36" s="149"/>
      <c r="UKS36" s="149"/>
      <c r="UKT36" s="149"/>
      <c r="UKU36" s="149"/>
      <c r="UKV36" s="149"/>
      <c r="UKW36" s="149"/>
      <c r="UKX36" s="149"/>
      <c r="UKY36" s="149"/>
      <c r="UKZ36" s="149"/>
      <c r="ULA36" s="148"/>
      <c r="ULB36" s="149"/>
      <c r="ULC36" s="149"/>
      <c r="ULD36" s="149"/>
      <c r="ULE36" s="149"/>
      <c r="ULF36" s="149"/>
      <c r="ULG36" s="149"/>
      <c r="ULH36" s="149"/>
      <c r="ULI36" s="149"/>
      <c r="ULJ36" s="149"/>
      <c r="ULK36" s="149"/>
      <c r="ULL36" s="149"/>
      <c r="ULM36" s="149"/>
      <c r="ULN36" s="149"/>
      <c r="ULO36" s="149"/>
      <c r="ULP36" s="149"/>
      <c r="ULQ36" s="149"/>
      <c r="ULR36" s="149"/>
      <c r="ULS36" s="148"/>
      <c r="ULT36" s="149"/>
      <c r="ULU36" s="149"/>
      <c r="ULV36" s="149"/>
      <c r="ULW36" s="149"/>
      <c r="ULX36" s="149"/>
      <c r="ULY36" s="149"/>
      <c r="ULZ36" s="149"/>
      <c r="UMA36" s="149"/>
      <c r="UMB36" s="149"/>
      <c r="UMC36" s="149"/>
      <c r="UMD36" s="149"/>
      <c r="UME36" s="149"/>
      <c r="UMF36" s="149"/>
      <c r="UMG36" s="149"/>
      <c r="UMH36" s="149"/>
      <c r="UMI36" s="149"/>
      <c r="UMJ36" s="149"/>
      <c r="UMK36" s="148"/>
      <c r="UML36" s="149"/>
      <c r="UMM36" s="149"/>
      <c r="UMN36" s="149"/>
      <c r="UMO36" s="149"/>
      <c r="UMP36" s="149"/>
      <c r="UMQ36" s="149"/>
      <c r="UMR36" s="149"/>
      <c r="UMS36" s="149"/>
      <c r="UMT36" s="149"/>
      <c r="UMU36" s="149"/>
      <c r="UMV36" s="149"/>
      <c r="UMW36" s="149"/>
      <c r="UMX36" s="149"/>
      <c r="UMY36" s="149"/>
      <c r="UMZ36" s="149"/>
      <c r="UNA36" s="149"/>
      <c r="UNB36" s="149"/>
      <c r="UNC36" s="148"/>
      <c r="UND36" s="149"/>
      <c r="UNE36" s="149"/>
      <c r="UNF36" s="149"/>
      <c r="UNG36" s="149"/>
      <c r="UNH36" s="149"/>
      <c r="UNI36" s="149"/>
      <c r="UNJ36" s="149"/>
      <c r="UNK36" s="149"/>
      <c r="UNL36" s="149"/>
      <c r="UNM36" s="149"/>
      <c r="UNN36" s="149"/>
      <c r="UNO36" s="149"/>
      <c r="UNP36" s="149"/>
      <c r="UNQ36" s="149"/>
      <c r="UNR36" s="149"/>
      <c r="UNS36" s="149"/>
      <c r="UNT36" s="149"/>
      <c r="UNU36" s="148"/>
      <c r="UNV36" s="149"/>
      <c r="UNW36" s="149"/>
      <c r="UNX36" s="149"/>
      <c r="UNY36" s="149"/>
      <c r="UNZ36" s="149"/>
      <c r="UOA36" s="149"/>
      <c r="UOB36" s="149"/>
      <c r="UOC36" s="149"/>
      <c r="UOD36" s="149"/>
      <c r="UOE36" s="149"/>
      <c r="UOF36" s="149"/>
      <c r="UOG36" s="149"/>
      <c r="UOH36" s="149"/>
      <c r="UOI36" s="149"/>
      <c r="UOJ36" s="149"/>
      <c r="UOK36" s="149"/>
      <c r="UOL36" s="149"/>
      <c r="UOM36" s="148"/>
      <c r="UON36" s="149"/>
      <c r="UOO36" s="149"/>
      <c r="UOP36" s="149"/>
      <c r="UOQ36" s="149"/>
      <c r="UOR36" s="149"/>
      <c r="UOS36" s="149"/>
      <c r="UOT36" s="149"/>
      <c r="UOU36" s="149"/>
      <c r="UOV36" s="149"/>
      <c r="UOW36" s="149"/>
      <c r="UOX36" s="149"/>
      <c r="UOY36" s="149"/>
      <c r="UOZ36" s="149"/>
      <c r="UPA36" s="149"/>
      <c r="UPB36" s="149"/>
      <c r="UPC36" s="149"/>
      <c r="UPD36" s="149"/>
      <c r="UPE36" s="148"/>
      <c r="UPF36" s="149"/>
      <c r="UPG36" s="149"/>
      <c r="UPH36" s="149"/>
      <c r="UPI36" s="149"/>
      <c r="UPJ36" s="149"/>
      <c r="UPK36" s="149"/>
      <c r="UPL36" s="149"/>
      <c r="UPM36" s="149"/>
      <c r="UPN36" s="149"/>
      <c r="UPO36" s="149"/>
      <c r="UPP36" s="149"/>
      <c r="UPQ36" s="149"/>
      <c r="UPR36" s="149"/>
      <c r="UPS36" s="149"/>
      <c r="UPT36" s="149"/>
      <c r="UPU36" s="149"/>
      <c r="UPV36" s="149"/>
      <c r="UPW36" s="148"/>
      <c r="UPX36" s="149"/>
      <c r="UPY36" s="149"/>
      <c r="UPZ36" s="149"/>
      <c r="UQA36" s="149"/>
      <c r="UQB36" s="149"/>
      <c r="UQC36" s="149"/>
      <c r="UQD36" s="149"/>
      <c r="UQE36" s="149"/>
      <c r="UQF36" s="149"/>
      <c r="UQG36" s="149"/>
      <c r="UQH36" s="149"/>
      <c r="UQI36" s="149"/>
      <c r="UQJ36" s="149"/>
      <c r="UQK36" s="149"/>
      <c r="UQL36" s="149"/>
      <c r="UQM36" s="149"/>
      <c r="UQN36" s="149"/>
      <c r="UQO36" s="148"/>
      <c r="UQP36" s="149"/>
      <c r="UQQ36" s="149"/>
      <c r="UQR36" s="149"/>
      <c r="UQS36" s="149"/>
      <c r="UQT36" s="149"/>
      <c r="UQU36" s="149"/>
      <c r="UQV36" s="149"/>
      <c r="UQW36" s="149"/>
      <c r="UQX36" s="149"/>
      <c r="UQY36" s="149"/>
      <c r="UQZ36" s="149"/>
      <c r="URA36" s="149"/>
      <c r="URB36" s="149"/>
      <c r="URC36" s="149"/>
      <c r="URD36" s="149"/>
      <c r="URE36" s="149"/>
      <c r="URF36" s="149"/>
      <c r="URG36" s="148"/>
      <c r="URH36" s="149"/>
      <c r="URI36" s="149"/>
      <c r="URJ36" s="149"/>
      <c r="URK36" s="149"/>
      <c r="URL36" s="149"/>
      <c r="URM36" s="149"/>
      <c r="URN36" s="149"/>
      <c r="URO36" s="149"/>
      <c r="URP36" s="149"/>
      <c r="URQ36" s="149"/>
      <c r="URR36" s="149"/>
      <c r="URS36" s="149"/>
      <c r="URT36" s="149"/>
      <c r="URU36" s="149"/>
      <c r="URV36" s="149"/>
      <c r="URW36" s="149"/>
      <c r="URX36" s="149"/>
      <c r="URY36" s="148"/>
      <c r="URZ36" s="149"/>
      <c r="USA36" s="149"/>
      <c r="USB36" s="149"/>
      <c r="USC36" s="149"/>
      <c r="USD36" s="149"/>
      <c r="USE36" s="149"/>
      <c r="USF36" s="149"/>
      <c r="USG36" s="149"/>
      <c r="USH36" s="149"/>
      <c r="USI36" s="149"/>
      <c r="USJ36" s="149"/>
      <c r="USK36" s="149"/>
      <c r="USL36" s="149"/>
      <c r="USM36" s="149"/>
      <c r="USN36" s="149"/>
      <c r="USO36" s="149"/>
      <c r="USP36" s="149"/>
      <c r="USQ36" s="148"/>
      <c r="USR36" s="149"/>
      <c r="USS36" s="149"/>
      <c r="UST36" s="149"/>
      <c r="USU36" s="149"/>
      <c r="USV36" s="149"/>
      <c r="USW36" s="149"/>
      <c r="USX36" s="149"/>
      <c r="USY36" s="149"/>
      <c r="USZ36" s="149"/>
      <c r="UTA36" s="149"/>
      <c r="UTB36" s="149"/>
      <c r="UTC36" s="149"/>
      <c r="UTD36" s="149"/>
      <c r="UTE36" s="149"/>
      <c r="UTF36" s="149"/>
      <c r="UTG36" s="149"/>
      <c r="UTH36" s="149"/>
      <c r="UTI36" s="148"/>
      <c r="UTJ36" s="149"/>
      <c r="UTK36" s="149"/>
      <c r="UTL36" s="149"/>
      <c r="UTM36" s="149"/>
      <c r="UTN36" s="149"/>
      <c r="UTO36" s="149"/>
      <c r="UTP36" s="149"/>
      <c r="UTQ36" s="149"/>
      <c r="UTR36" s="149"/>
      <c r="UTS36" s="149"/>
      <c r="UTT36" s="149"/>
      <c r="UTU36" s="149"/>
      <c r="UTV36" s="149"/>
      <c r="UTW36" s="149"/>
      <c r="UTX36" s="149"/>
      <c r="UTY36" s="149"/>
      <c r="UTZ36" s="149"/>
      <c r="UUA36" s="148"/>
      <c r="UUB36" s="149"/>
      <c r="UUC36" s="149"/>
      <c r="UUD36" s="149"/>
      <c r="UUE36" s="149"/>
      <c r="UUF36" s="149"/>
      <c r="UUG36" s="149"/>
      <c r="UUH36" s="149"/>
      <c r="UUI36" s="149"/>
      <c r="UUJ36" s="149"/>
      <c r="UUK36" s="149"/>
      <c r="UUL36" s="149"/>
      <c r="UUM36" s="149"/>
      <c r="UUN36" s="149"/>
      <c r="UUO36" s="149"/>
      <c r="UUP36" s="149"/>
      <c r="UUQ36" s="149"/>
      <c r="UUR36" s="149"/>
      <c r="UUS36" s="148"/>
      <c r="UUT36" s="149"/>
      <c r="UUU36" s="149"/>
      <c r="UUV36" s="149"/>
      <c r="UUW36" s="149"/>
      <c r="UUX36" s="149"/>
      <c r="UUY36" s="149"/>
      <c r="UUZ36" s="149"/>
      <c r="UVA36" s="149"/>
      <c r="UVB36" s="149"/>
      <c r="UVC36" s="149"/>
      <c r="UVD36" s="149"/>
      <c r="UVE36" s="149"/>
      <c r="UVF36" s="149"/>
      <c r="UVG36" s="149"/>
      <c r="UVH36" s="149"/>
      <c r="UVI36" s="149"/>
      <c r="UVJ36" s="149"/>
      <c r="UVK36" s="148"/>
      <c r="UVL36" s="149"/>
      <c r="UVM36" s="149"/>
      <c r="UVN36" s="149"/>
      <c r="UVO36" s="149"/>
      <c r="UVP36" s="149"/>
      <c r="UVQ36" s="149"/>
      <c r="UVR36" s="149"/>
      <c r="UVS36" s="149"/>
      <c r="UVT36" s="149"/>
      <c r="UVU36" s="149"/>
      <c r="UVV36" s="149"/>
      <c r="UVW36" s="149"/>
      <c r="UVX36" s="149"/>
      <c r="UVY36" s="149"/>
      <c r="UVZ36" s="149"/>
      <c r="UWA36" s="149"/>
      <c r="UWB36" s="149"/>
      <c r="UWC36" s="148"/>
      <c r="UWD36" s="149"/>
      <c r="UWE36" s="149"/>
      <c r="UWF36" s="149"/>
      <c r="UWG36" s="149"/>
      <c r="UWH36" s="149"/>
      <c r="UWI36" s="149"/>
      <c r="UWJ36" s="149"/>
      <c r="UWK36" s="149"/>
      <c r="UWL36" s="149"/>
      <c r="UWM36" s="149"/>
      <c r="UWN36" s="149"/>
      <c r="UWO36" s="149"/>
      <c r="UWP36" s="149"/>
      <c r="UWQ36" s="149"/>
      <c r="UWR36" s="149"/>
      <c r="UWS36" s="149"/>
      <c r="UWT36" s="149"/>
      <c r="UWU36" s="148"/>
      <c r="UWV36" s="149"/>
      <c r="UWW36" s="149"/>
      <c r="UWX36" s="149"/>
      <c r="UWY36" s="149"/>
      <c r="UWZ36" s="149"/>
      <c r="UXA36" s="149"/>
      <c r="UXB36" s="149"/>
      <c r="UXC36" s="149"/>
      <c r="UXD36" s="149"/>
      <c r="UXE36" s="149"/>
      <c r="UXF36" s="149"/>
      <c r="UXG36" s="149"/>
      <c r="UXH36" s="149"/>
      <c r="UXI36" s="149"/>
      <c r="UXJ36" s="149"/>
      <c r="UXK36" s="149"/>
      <c r="UXL36" s="149"/>
      <c r="UXM36" s="148"/>
      <c r="UXN36" s="149"/>
      <c r="UXO36" s="149"/>
      <c r="UXP36" s="149"/>
      <c r="UXQ36" s="149"/>
      <c r="UXR36" s="149"/>
      <c r="UXS36" s="149"/>
      <c r="UXT36" s="149"/>
      <c r="UXU36" s="149"/>
      <c r="UXV36" s="149"/>
      <c r="UXW36" s="149"/>
      <c r="UXX36" s="149"/>
      <c r="UXY36" s="149"/>
      <c r="UXZ36" s="149"/>
      <c r="UYA36" s="149"/>
      <c r="UYB36" s="149"/>
      <c r="UYC36" s="149"/>
      <c r="UYD36" s="149"/>
      <c r="UYE36" s="148"/>
      <c r="UYF36" s="149"/>
      <c r="UYG36" s="149"/>
      <c r="UYH36" s="149"/>
      <c r="UYI36" s="149"/>
      <c r="UYJ36" s="149"/>
      <c r="UYK36" s="149"/>
      <c r="UYL36" s="149"/>
      <c r="UYM36" s="149"/>
      <c r="UYN36" s="149"/>
      <c r="UYO36" s="149"/>
      <c r="UYP36" s="149"/>
      <c r="UYQ36" s="149"/>
      <c r="UYR36" s="149"/>
      <c r="UYS36" s="149"/>
      <c r="UYT36" s="149"/>
      <c r="UYU36" s="149"/>
      <c r="UYV36" s="149"/>
      <c r="UYW36" s="148"/>
      <c r="UYX36" s="149"/>
      <c r="UYY36" s="149"/>
      <c r="UYZ36" s="149"/>
      <c r="UZA36" s="149"/>
      <c r="UZB36" s="149"/>
      <c r="UZC36" s="149"/>
      <c r="UZD36" s="149"/>
      <c r="UZE36" s="149"/>
      <c r="UZF36" s="149"/>
      <c r="UZG36" s="149"/>
      <c r="UZH36" s="149"/>
      <c r="UZI36" s="149"/>
      <c r="UZJ36" s="149"/>
      <c r="UZK36" s="149"/>
      <c r="UZL36" s="149"/>
      <c r="UZM36" s="149"/>
      <c r="UZN36" s="149"/>
      <c r="UZO36" s="148"/>
      <c r="UZP36" s="149"/>
      <c r="UZQ36" s="149"/>
      <c r="UZR36" s="149"/>
      <c r="UZS36" s="149"/>
      <c r="UZT36" s="149"/>
      <c r="UZU36" s="149"/>
      <c r="UZV36" s="149"/>
      <c r="UZW36" s="149"/>
      <c r="UZX36" s="149"/>
      <c r="UZY36" s="149"/>
      <c r="UZZ36" s="149"/>
      <c r="VAA36" s="149"/>
      <c r="VAB36" s="149"/>
      <c r="VAC36" s="149"/>
      <c r="VAD36" s="149"/>
      <c r="VAE36" s="149"/>
      <c r="VAF36" s="149"/>
      <c r="VAG36" s="148"/>
      <c r="VAH36" s="149"/>
      <c r="VAI36" s="149"/>
      <c r="VAJ36" s="149"/>
      <c r="VAK36" s="149"/>
      <c r="VAL36" s="149"/>
      <c r="VAM36" s="149"/>
      <c r="VAN36" s="149"/>
      <c r="VAO36" s="149"/>
      <c r="VAP36" s="149"/>
      <c r="VAQ36" s="149"/>
      <c r="VAR36" s="149"/>
      <c r="VAS36" s="149"/>
      <c r="VAT36" s="149"/>
      <c r="VAU36" s="149"/>
      <c r="VAV36" s="149"/>
      <c r="VAW36" s="149"/>
      <c r="VAX36" s="149"/>
      <c r="VAY36" s="148"/>
      <c r="VAZ36" s="149"/>
      <c r="VBA36" s="149"/>
      <c r="VBB36" s="149"/>
      <c r="VBC36" s="149"/>
      <c r="VBD36" s="149"/>
      <c r="VBE36" s="149"/>
      <c r="VBF36" s="149"/>
      <c r="VBG36" s="149"/>
      <c r="VBH36" s="149"/>
      <c r="VBI36" s="149"/>
      <c r="VBJ36" s="149"/>
      <c r="VBK36" s="149"/>
      <c r="VBL36" s="149"/>
      <c r="VBM36" s="149"/>
      <c r="VBN36" s="149"/>
      <c r="VBO36" s="149"/>
      <c r="VBP36" s="149"/>
      <c r="VBQ36" s="148"/>
      <c r="VBR36" s="149"/>
      <c r="VBS36" s="149"/>
      <c r="VBT36" s="149"/>
      <c r="VBU36" s="149"/>
      <c r="VBV36" s="149"/>
      <c r="VBW36" s="149"/>
      <c r="VBX36" s="149"/>
      <c r="VBY36" s="149"/>
      <c r="VBZ36" s="149"/>
      <c r="VCA36" s="149"/>
      <c r="VCB36" s="149"/>
      <c r="VCC36" s="149"/>
      <c r="VCD36" s="149"/>
      <c r="VCE36" s="149"/>
      <c r="VCF36" s="149"/>
      <c r="VCG36" s="149"/>
      <c r="VCH36" s="149"/>
      <c r="VCI36" s="148"/>
      <c r="VCJ36" s="149"/>
      <c r="VCK36" s="149"/>
      <c r="VCL36" s="149"/>
      <c r="VCM36" s="149"/>
      <c r="VCN36" s="149"/>
      <c r="VCO36" s="149"/>
      <c r="VCP36" s="149"/>
      <c r="VCQ36" s="149"/>
      <c r="VCR36" s="149"/>
      <c r="VCS36" s="149"/>
      <c r="VCT36" s="149"/>
      <c r="VCU36" s="149"/>
      <c r="VCV36" s="149"/>
      <c r="VCW36" s="149"/>
      <c r="VCX36" s="149"/>
      <c r="VCY36" s="149"/>
      <c r="VCZ36" s="149"/>
      <c r="VDA36" s="148"/>
      <c r="VDB36" s="149"/>
      <c r="VDC36" s="149"/>
      <c r="VDD36" s="149"/>
      <c r="VDE36" s="149"/>
      <c r="VDF36" s="149"/>
      <c r="VDG36" s="149"/>
      <c r="VDH36" s="149"/>
      <c r="VDI36" s="149"/>
      <c r="VDJ36" s="149"/>
      <c r="VDK36" s="149"/>
      <c r="VDL36" s="149"/>
      <c r="VDM36" s="149"/>
      <c r="VDN36" s="149"/>
      <c r="VDO36" s="149"/>
      <c r="VDP36" s="149"/>
      <c r="VDQ36" s="149"/>
      <c r="VDR36" s="149"/>
      <c r="VDS36" s="148"/>
      <c r="VDT36" s="149"/>
      <c r="VDU36" s="149"/>
      <c r="VDV36" s="149"/>
      <c r="VDW36" s="149"/>
      <c r="VDX36" s="149"/>
      <c r="VDY36" s="149"/>
      <c r="VDZ36" s="149"/>
      <c r="VEA36" s="149"/>
      <c r="VEB36" s="149"/>
      <c r="VEC36" s="149"/>
      <c r="VED36" s="149"/>
      <c r="VEE36" s="149"/>
      <c r="VEF36" s="149"/>
      <c r="VEG36" s="149"/>
      <c r="VEH36" s="149"/>
      <c r="VEI36" s="149"/>
      <c r="VEJ36" s="149"/>
      <c r="VEK36" s="148"/>
      <c r="VEL36" s="149"/>
      <c r="VEM36" s="149"/>
      <c r="VEN36" s="149"/>
      <c r="VEO36" s="149"/>
      <c r="VEP36" s="149"/>
      <c r="VEQ36" s="149"/>
      <c r="VER36" s="149"/>
      <c r="VES36" s="149"/>
      <c r="VET36" s="149"/>
      <c r="VEU36" s="149"/>
      <c r="VEV36" s="149"/>
      <c r="VEW36" s="149"/>
      <c r="VEX36" s="149"/>
      <c r="VEY36" s="149"/>
      <c r="VEZ36" s="149"/>
      <c r="VFA36" s="149"/>
      <c r="VFB36" s="149"/>
      <c r="VFC36" s="148"/>
      <c r="VFD36" s="149"/>
      <c r="VFE36" s="149"/>
      <c r="VFF36" s="149"/>
      <c r="VFG36" s="149"/>
      <c r="VFH36" s="149"/>
      <c r="VFI36" s="149"/>
      <c r="VFJ36" s="149"/>
      <c r="VFK36" s="149"/>
      <c r="VFL36" s="149"/>
      <c r="VFM36" s="149"/>
      <c r="VFN36" s="149"/>
      <c r="VFO36" s="149"/>
      <c r="VFP36" s="149"/>
      <c r="VFQ36" s="149"/>
      <c r="VFR36" s="149"/>
      <c r="VFS36" s="149"/>
      <c r="VFT36" s="149"/>
      <c r="VFU36" s="148"/>
      <c r="VFV36" s="149"/>
      <c r="VFW36" s="149"/>
      <c r="VFX36" s="149"/>
      <c r="VFY36" s="149"/>
      <c r="VFZ36" s="149"/>
      <c r="VGA36" s="149"/>
      <c r="VGB36" s="149"/>
      <c r="VGC36" s="149"/>
      <c r="VGD36" s="149"/>
      <c r="VGE36" s="149"/>
      <c r="VGF36" s="149"/>
      <c r="VGG36" s="149"/>
      <c r="VGH36" s="149"/>
      <c r="VGI36" s="149"/>
      <c r="VGJ36" s="149"/>
      <c r="VGK36" s="149"/>
      <c r="VGL36" s="149"/>
      <c r="VGM36" s="148"/>
      <c r="VGN36" s="149"/>
      <c r="VGO36" s="149"/>
      <c r="VGP36" s="149"/>
      <c r="VGQ36" s="149"/>
      <c r="VGR36" s="149"/>
      <c r="VGS36" s="149"/>
      <c r="VGT36" s="149"/>
      <c r="VGU36" s="149"/>
      <c r="VGV36" s="149"/>
      <c r="VGW36" s="149"/>
      <c r="VGX36" s="149"/>
      <c r="VGY36" s="149"/>
      <c r="VGZ36" s="149"/>
      <c r="VHA36" s="149"/>
      <c r="VHB36" s="149"/>
      <c r="VHC36" s="149"/>
      <c r="VHD36" s="149"/>
      <c r="VHE36" s="148"/>
      <c r="VHF36" s="149"/>
      <c r="VHG36" s="149"/>
      <c r="VHH36" s="149"/>
      <c r="VHI36" s="149"/>
      <c r="VHJ36" s="149"/>
      <c r="VHK36" s="149"/>
      <c r="VHL36" s="149"/>
      <c r="VHM36" s="149"/>
      <c r="VHN36" s="149"/>
      <c r="VHO36" s="149"/>
      <c r="VHP36" s="149"/>
      <c r="VHQ36" s="149"/>
      <c r="VHR36" s="149"/>
      <c r="VHS36" s="149"/>
      <c r="VHT36" s="149"/>
      <c r="VHU36" s="149"/>
      <c r="VHV36" s="149"/>
      <c r="VHW36" s="148"/>
      <c r="VHX36" s="149"/>
      <c r="VHY36" s="149"/>
      <c r="VHZ36" s="149"/>
      <c r="VIA36" s="149"/>
      <c r="VIB36" s="149"/>
      <c r="VIC36" s="149"/>
      <c r="VID36" s="149"/>
      <c r="VIE36" s="149"/>
      <c r="VIF36" s="149"/>
      <c r="VIG36" s="149"/>
      <c r="VIH36" s="149"/>
      <c r="VII36" s="149"/>
      <c r="VIJ36" s="149"/>
      <c r="VIK36" s="149"/>
      <c r="VIL36" s="149"/>
      <c r="VIM36" s="149"/>
      <c r="VIN36" s="149"/>
      <c r="VIO36" s="148"/>
      <c r="VIP36" s="149"/>
      <c r="VIQ36" s="149"/>
      <c r="VIR36" s="149"/>
      <c r="VIS36" s="149"/>
      <c r="VIT36" s="149"/>
      <c r="VIU36" s="149"/>
      <c r="VIV36" s="149"/>
      <c r="VIW36" s="149"/>
      <c r="VIX36" s="149"/>
      <c r="VIY36" s="149"/>
      <c r="VIZ36" s="149"/>
      <c r="VJA36" s="149"/>
      <c r="VJB36" s="149"/>
      <c r="VJC36" s="149"/>
      <c r="VJD36" s="149"/>
      <c r="VJE36" s="149"/>
      <c r="VJF36" s="149"/>
      <c r="VJG36" s="148"/>
      <c r="VJH36" s="149"/>
      <c r="VJI36" s="149"/>
      <c r="VJJ36" s="149"/>
      <c r="VJK36" s="149"/>
      <c r="VJL36" s="149"/>
      <c r="VJM36" s="149"/>
      <c r="VJN36" s="149"/>
      <c r="VJO36" s="149"/>
      <c r="VJP36" s="149"/>
      <c r="VJQ36" s="149"/>
      <c r="VJR36" s="149"/>
      <c r="VJS36" s="149"/>
      <c r="VJT36" s="149"/>
      <c r="VJU36" s="149"/>
      <c r="VJV36" s="149"/>
      <c r="VJW36" s="149"/>
      <c r="VJX36" s="149"/>
      <c r="VJY36" s="148"/>
      <c r="VJZ36" s="149"/>
      <c r="VKA36" s="149"/>
      <c r="VKB36" s="149"/>
      <c r="VKC36" s="149"/>
      <c r="VKD36" s="149"/>
      <c r="VKE36" s="149"/>
      <c r="VKF36" s="149"/>
      <c r="VKG36" s="149"/>
      <c r="VKH36" s="149"/>
      <c r="VKI36" s="149"/>
      <c r="VKJ36" s="149"/>
      <c r="VKK36" s="149"/>
      <c r="VKL36" s="149"/>
      <c r="VKM36" s="149"/>
      <c r="VKN36" s="149"/>
      <c r="VKO36" s="149"/>
      <c r="VKP36" s="149"/>
      <c r="VKQ36" s="148"/>
      <c r="VKR36" s="149"/>
      <c r="VKS36" s="149"/>
      <c r="VKT36" s="149"/>
      <c r="VKU36" s="149"/>
      <c r="VKV36" s="149"/>
      <c r="VKW36" s="149"/>
      <c r="VKX36" s="149"/>
      <c r="VKY36" s="149"/>
      <c r="VKZ36" s="149"/>
      <c r="VLA36" s="149"/>
      <c r="VLB36" s="149"/>
      <c r="VLC36" s="149"/>
      <c r="VLD36" s="149"/>
      <c r="VLE36" s="149"/>
      <c r="VLF36" s="149"/>
      <c r="VLG36" s="149"/>
      <c r="VLH36" s="149"/>
      <c r="VLI36" s="148"/>
      <c r="VLJ36" s="149"/>
      <c r="VLK36" s="149"/>
      <c r="VLL36" s="149"/>
      <c r="VLM36" s="149"/>
      <c r="VLN36" s="149"/>
      <c r="VLO36" s="149"/>
      <c r="VLP36" s="149"/>
      <c r="VLQ36" s="149"/>
      <c r="VLR36" s="149"/>
      <c r="VLS36" s="149"/>
      <c r="VLT36" s="149"/>
      <c r="VLU36" s="149"/>
      <c r="VLV36" s="149"/>
      <c r="VLW36" s="149"/>
      <c r="VLX36" s="149"/>
      <c r="VLY36" s="149"/>
      <c r="VLZ36" s="149"/>
      <c r="VMA36" s="148"/>
      <c r="VMB36" s="149"/>
      <c r="VMC36" s="149"/>
      <c r="VMD36" s="149"/>
      <c r="VME36" s="149"/>
      <c r="VMF36" s="149"/>
      <c r="VMG36" s="149"/>
      <c r="VMH36" s="149"/>
      <c r="VMI36" s="149"/>
      <c r="VMJ36" s="149"/>
      <c r="VMK36" s="149"/>
      <c r="VML36" s="149"/>
      <c r="VMM36" s="149"/>
      <c r="VMN36" s="149"/>
      <c r="VMO36" s="149"/>
      <c r="VMP36" s="149"/>
      <c r="VMQ36" s="149"/>
      <c r="VMR36" s="149"/>
      <c r="VMS36" s="148"/>
      <c r="VMT36" s="149"/>
      <c r="VMU36" s="149"/>
      <c r="VMV36" s="149"/>
      <c r="VMW36" s="149"/>
      <c r="VMX36" s="149"/>
      <c r="VMY36" s="149"/>
      <c r="VMZ36" s="149"/>
      <c r="VNA36" s="149"/>
      <c r="VNB36" s="149"/>
      <c r="VNC36" s="149"/>
      <c r="VND36" s="149"/>
      <c r="VNE36" s="149"/>
      <c r="VNF36" s="149"/>
      <c r="VNG36" s="149"/>
      <c r="VNH36" s="149"/>
      <c r="VNI36" s="149"/>
      <c r="VNJ36" s="149"/>
      <c r="VNK36" s="148"/>
      <c r="VNL36" s="149"/>
      <c r="VNM36" s="149"/>
      <c r="VNN36" s="149"/>
      <c r="VNO36" s="149"/>
      <c r="VNP36" s="149"/>
      <c r="VNQ36" s="149"/>
      <c r="VNR36" s="149"/>
      <c r="VNS36" s="149"/>
      <c r="VNT36" s="149"/>
      <c r="VNU36" s="149"/>
      <c r="VNV36" s="149"/>
      <c r="VNW36" s="149"/>
      <c r="VNX36" s="149"/>
      <c r="VNY36" s="149"/>
      <c r="VNZ36" s="149"/>
      <c r="VOA36" s="149"/>
      <c r="VOB36" s="149"/>
      <c r="VOC36" s="148"/>
      <c r="VOD36" s="149"/>
      <c r="VOE36" s="149"/>
      <c r="VOF36" s="149"/>
      <c r="VOG36" s="149"/>
      <c r="VOH36" s="149"/>
      <c r="VOI36" s="149"/>
      <c r="VOJ36" s="149"/>
      <c r="VOK36" s="149"/>
      <c r="VOL36" s="149"/>
      <c r="VOM36" s="149"/>
      <c r="VON36" s="149"/>
      <c r="VOO36" s="149"/>
      <c r="VOP36" s="149"/>
      <c r="VOQ36" s="149"/>
      <c r="VOR36" s="149"/>
      <c r="VOS36" s="149"/>
      <c r="VOT36" s="149"/>
      <c r="VOU36" s="148"/>
      <c r="VOV36" s="149"/>
      <c r="VOW36" s="149"/>
      <c r="VOX36" s="149"/>
      <c r="VOY36" s="149"/>
      <c r="VOZ36" s="149"/>
      <c r="VPA36" s="149"/>
      <c r="VPB36" s="149"/>
      <c r="VPC36" s="149"/>
      <c r="VPD36" s="149"/>
      <c r="VPE36" s="149"/>
      <c r="VPF36" s="149"/>
      <c r="VPG36" s="149"/>
      <c r="VPH36" s="149"/>
      <c r="VPI36" s="149"/>
      <c r="VPJ36" s="149"/>
      <c r="VPK36" s="149"/>
      <c r="VPL36" s="149"/>
      <c r="VPM36" s="148"/>
      <c r="VPN36" s="149"/>
      <c r="VPO36" s="149"/>
      <c r="VPP36" s="149"/>
      <c r="VPQ36" s="149"/>
      <c r="VPR36" s="149"/>
      <c r="VPS36" s="149"/>
      <c r="VPT36" s="149"/>
      <c r="VPU36" s="149"/>
      <c r="VPV36" s="149"/>
      <c r="VPW36" s="149"/>
      <c r="VPX36" s="149"/>
      <c r="VPY36" s="149"/>
      <c r="VPZ36" s="149"/>
      <c r="VQA36" s="149"/>
      <c r="VQB36" s="149"/>
      <c r="VQC36" s="149"/>
      <c r="VQD36" s="149"/>
      <c r="VQE36" s="148"/>
      <c r="VQF36" s="149"/>
      <c r="VQG36" s="149"/>
      <c r="VQH36" s="149"/>
      <c r="VQI36" s="149"/>
      <c r="VQJ36" s="149"/>
      <c r="VQK36" s="149"/>
      <c r="VQL36" s="149"/>
      <c r="VQM36" s="149"/>
      <c r="VQN36" s="149"/>
      <c r="VQO36" s="149"/>
      <c r="VQP36" s="149"/>
      <c r="VQQ36" s="149"/>
      <c r="VQR36" s="149"/>
      <c r="VQS36" s="149"/>
      <c r="VQT36" s="149"/>
      <c r="VQU36" s="149"/>
      <c r="VQV36" s="149"/>
      <c r="VQW36" s="148"/>
      <c r="VQX36" s="149"/>
      <c r="VQY36" s="149"/>
      <c r="VQZ36" s="149"/>
      <c r="VRA36" s="149"/>
      <c r="VRB36" s="149"/>
      <c r="VRC36" s="149"/>
      <c r="VRD36" s="149"/>
      <c r="VRE36" s="149"/>
      <c r="VRF36" s="149"/>
      <c r="VRG36" s="149"/>
      <c r="VRH36" s="149"/>
      <c r="VRI36" s="149"/>
      <c r="VRJ36" s="149"/>
      <c r="VRK36" s="149"/>
      <c r="VRL36" s="149"/>
      <c r="VRM36" s="149"/>
      <c r="VRN36" s="149"/>
      <c r="VRO36" s="148"/>
      <c r="VRP36" s="149"/>
      <c r="VRQ36" s="149"/>
      <c r="VRR36" s="149"/>
      <c r="VRS36" s="149"/>
      <c r="VRT36" s="149"/>
      <c r="VRU36" s="149"/>
      <c r="VRV36" s="149"/>
      <c r="VRW36" s="149"/>
      <c r="VRX36" s="149"/>
      <c r="VRY36" s="149"/>
      <c r="VRZ36" s="149"/>
      <c r="VSA36" s="149"/>
      <c r="VSB36" s="149"/>
      <c r="VSC36" s="149"/>
      <c r="VSD36" s="149"/>
      <c r="VSE36" s="149"/>
      <c r="VSF36" s="149"/>
      <c r="VSG36" s="148"/>
      <c r="VSH36" s="149"/>
      <c r="VSI36" s="149"/>
      <c r="VSJ36" s="149"/>
      <c r="VSK36" s="149"/>
      <c r="VSL36" s="149"/>
      <c r="VSM36" s="149"/>
      <c r="VSN36" s="149"/>
      <c r="VSO36" s="149"/>
      <c r="VSP36" s="149"/>
      <c r="VSQ36" s="149"/>
      <c r="VSR36" s="149"/>
      <c r="VSS36" s="149"/>
      <c r="VST36" s="149"/>
      <c r="VSU36" s="149"/>
      <c r="VSV36" s="149"/>
      <c r="VSW36" s="149"/>
      <c r="VSX36" s="149"/>
      <c r="VSY36" s="148"/>
      <c r="VSZ36" s="149"/>
      <c r="VTA36" s="149"/>
      <c r="VTB36" s="149"/>
      <c r="VTC36" s="149"/>
      <c r="VTD36" s="149"/>
      <c r="VTE36" s="149"/>
      <c r="VTF36" s="149"/>
      <c r="VTG36" s="149"/>
      <c r="VTH36" s="149"/>
      <c r="VTI36" s="149"/>
      <c r="VTJ36" s="149"/>
      <c r="VTK36" s="149"/>
      <c r="VTL36" s="149"/>
      <c r="VTM36" s="149"/>
      <c r="VTN36" s="149"/>
      <c r="VTO36" s="149"/>
      <c r="VTP36" s="149"/>
      <c r="VTQ36" s="148"/>
      <c r="VTR36" s="149"/>
      <c r="VTS36" s="149"/>
      <c r="VTT36" s="149"/>
      <c r="VTU36" s="149"/>
      <c r="VTV36" s="149"/>
      <c r="VTW36" s="149"/>
      <c r="VTX36" s="149"/>
      <c r="VTY36" s="149"/>
      <c r="VTZ36" s="149"/>
      <c r="VUA36" s="149"/>
      <c r="VUB36" s="149"/>
      <c r="VUC36" s="149"/>
      <c r="VUD36" s="149"/>
      <c r="VUE36" s="149"/>
      <c r="VUF36" s="149"/>
      <c r="VUG36" s="149"/>
      <c r="VUH36" s="149"/>
      <c r="VUI36" s="148"/>
      <c r="VUJ36" s="149"/>
      <c r="VUK36" s="149"/>
      <c r="VUL36" s="149"/>
      <c r="VUM36" s="149"/>
      <c r="VUN36" s="149"/>
      <c r="VUO36" s="149"/>
      <c r="VUP36" s="149"/>
      <c r="VUQ36" s="149"/>
      <c r="VUR36" s="149"/>
      <c r="VUS36" s="149"/>
      <c r="VUT36" s="149"/>
      <c r="VUU36" s="149"/>
      <c r="VUV36" s="149"/>
      <c r="VUW36" s="149"/>
      <c r="VUX36" s="149"/>
      <c r="VUY36" s="149"/>
      <c r="VUZ36" s="149"/>
      <c r="VVA36" s="148"/>
      <c r="VVB36" s="149"/>
      <c r="VVC36" s="149"/>
      <c r="VVD36" s="149"/>
      <c r="VVE36" s="149"/>
      <c r="VVF36" s="149"/>
      <c r="VVG36" s="149"/>
      <c r="VVH36" s="149"/>
      <c r="VVI36" s="149"/>
      <c r="VVJ36" s="149"/>
      <c r="VVK36" s="149"/>
      <c r="VVL36" s="149"/>
      <c r="VVM36" s="149"/>
      <c r="VVN36" s="149"/>
      <c r="VVO36" s="149"/>
      <c r="VVP36" s="149"/>
      <c r="VVQ36" s="149"/>
      <c r="VVR36" s="149"/>
      <c r="VVS36" s="148"/>
      <c r="VVT36" s="149"/>
      <c r="VVU36" s="149"/>
      <c r="VVV36" s="149"/>
      <c r="VVW36" s="149"/>
      <c r="VVX36" s="149"/>
      <c r="VVY36" s="149"/>
      <c r="VVZ36" s="149"/>
      <c r="VWA36" s="149"/>
      <c r="VWB36" s="149"/>
      <c r="VWC36" s="149"/>
      <c r="VWD36" s="149"/>
      <c r="VWE36" s="149"/>
      <c r="VWF36" s="149"/>
      <c r="VWG36" s="149"/>
      <c r="VWH36" s="149"/>
      <c r="VWI36" s="149"/>
      <c r="VWJ36" s="149"/>
      <c r="VWK36" s="148"/>
      <c r="VWL36" s="149"/>
      <c r="VWM36" s="149"/>
      <c r="VWN36" s="149"/>
      <c r="VWO36" s="149"/>
      <c r="VWP36" s="149"/>
      <c r="VWQ36" s="149"/>
      <c r="VWR36" s="149"/>
      <c r="VWS36" s="149"/>
      <c r="VWT36" s="149"/>
      <c r="VWU36" s="149"/>
      <c r="VWV36" s="149"/>
      <c r="VWW36" s="149"/>
      <c r="VWX36" s="149"/>
      <c r="VWY36" s="149"/>
      <c r="VWZ36" s="149"/>
      <c r="VXA36" s="149"/>
      <c r="VXB36" s="149"/>
      <c r="VXC36" s="148"/>
      <c r="VXD36" s="149"/>
      <c r="VXE36" s="149"/>
      <c r="VXF36" s="149"/>
      <c r="VXG36" s="149"/>
      <c r="VXH36" s="149"/>
      <c r="VXI36" s="149"/>
      <c r="VXJ36" s="149"/>
      <c r="VXK36" s="149"/>
      <c r="VXL36" s="149"/>
      <c r="VXM36" s="149"/>
      <c r="VXN36" s="149"/>
      <c r="VXO36" s="149"/>
      <c r="VXP36" s="149"/>
      <c r="VXQ36" s="149"/>
      <c r="VXR36" s="149"/>
      <c r="VXS36" s="149"/>
      <c r="VXT36" s="149"/>
      <c r="VXU36" s="148"/>
      <c r="VXV36" s="149"/>
      <c r="VXW36" s="149"/>
      <c r="VXX36" s="149"/>
      <c r="VXY36" s="149"/>
      <c r="VXZ36" s="149"/>
      <c r="VYA36" s="149"/>
      <c r="VYB36" s="149"/>
      <c r="VYC36" s="149"/>
      <c r="VYD36" s="149"/>
      <c r="VYE36" s="149"/>
      <c r="VYF36" s="149"/>
      <c r="VYG36" s="149"/>
      <c r="VYH36" s="149"/>
      <c r="VYI36" s="149"/>
      <c r="VYJ36" s="149"/>
      <c r="VYK36" s="149"/>
      <c r="VYL36" s="149"/>
      <c r="VYM36" s="148"/>
      <c r="VYN36" s="149"/>
      <c r="VYO36" s="149"/>
      <c r="VYP36" s="149"/>
      <c r="VYQ36" s="149"/>
      <c r="VYR36" s="149"/>
      <c r="VYS36" s="149"/>
      <c r="VYT36" s="149"/>
      <c r="VYU36" s="149"/>
      <c r="VYV36" s="149"/>
      <c r="VYW36" s="149"/>
      <c r="VYX36" s="149"/>
      <c r="VYY36" s="149"/>
      <c r="VYZ36" s="149"/>
      <c r="VZA36" s="149"/>
      <c r="VZB36" s="149"/>
      <c r="VZC36" s="149"/>
      <c r="VZD36" s="149"/>
      <c r="VZE36" s="148"/>
      <c r="VZF36" s="149"/>
      <c r="VZG36" s="149"/>
      <c r="VZH36" s="149"/>
      <c r="VZI36" s="149"/>
      <c r="VZJ36" s="149"/>
      <c r="VZK36" s="149"/>
      <c r="VZL36" s="149"/>
      <c r="VZM36" s="149"/>
      <c r="VZN36" s="149"/>
      <c r="VZO36" s="149"/>
      <c r="VZP36" s="149"/>
      <c r="VZQ36" s="149"/>
      <c r="VZR36" s="149"/>
      <c r="VZS36" s="149"/>
      <c r="VZT36" s="149"/>
      <c r="VZU36" s="149"/>
      <c r="VZV36" s="149"/>
      <c r="VZW36" s="148"/>
      <c r="VZX36" s="149"/>
      <c r="VZY36" s="149"/>
      <c r="VZZ36" s="149"/>
      <c r="WAA36" s="149"/>
      <c r="WAB36" s="149"/>
      <c r="WAC36" s="149"/>
      <c r="WAD36" s="149"/>
      <c r="WAE36" s="149"/>
      <c r="WAF36" s="149"/>
      <c r="WAG36" s="149"/>
      <c r="WAH36" s="149"/>
      <c r="WAI36" s="149"/>
      <c r="WAJ36" s="149"/>
      <c r="WAK36" s="149"/>
      <c r="WAL36" s="149"/>
      <c r="WAM36" s="149"/>
      <c r="WAN36" s="149"/>
      <c r="WAO36" s="148"/>
      <c r="WAP36" s="149"/>
      <c r="WAQ36" s="149"/>
      <c r="WAR36" s="149"/>
      <c r="WAS36" s="149"/>
      <c r="WAT36" s="149"/>
      <c r="WAU36" s="149"/>
      <c r="WAV36" s="149"/>
      <c r="WAW36" s="149"/>
      <c r="WAX36" s="149"/>
      <c r="WAY36" s="149"/>
      <c r="WAZ36" s="149"/>
      <c r="WBA36" s="149"/>
      <c r="WBB36" s="149"/>
      <c r="WBC36" s="149"/>
      <c r="WBD36" s="149"/>
      <c r="WBE36" s="149"/>
      <c r="WBF36" s="149"/>
      <c r="WBG36" s="148"/>
      <c r="WBH36" s="149"/>
      <c r="WBI36" s="149"/>
      <c r="WBJ36" s="149"/>
      <c r="WBK36" s="149"/>
      <c r="WBL36" s="149"/>
      <c r="WBM36" s="149"/>
      <c r="WBN36" s="149"/>
      <c r="WBO36" s="149"/>
      <c r="WBP36" s="149"/>
      <c r="WBQ36" s="149"/>
      <c r="WBR36" s="149"/>
      <c r="WBS36" s="149"/>
      <c r="WBT36" s="149"/>
      <c r="WBU36" s="149"/>
      <c r="WBV36" s="149"/>
      <c r="WBW36" s="149"/>
      <c r="WBX36" s="149"/>
      <c r="WBY36" s="148"/>
      <c r="WBZ36" s="149"/>
      <c r="WCA36" s="149"/>
      <c r="WCB36" s="149"/>
      <c r="WCC36" s="149"/>
      <c r="WCD36" s="149"/>
      <c r="WCE36" s="149"/>
      <c r="WCF36" s="149"/>
      <c r="WCG36" s="149"/>
      <c r="WCH36" s="149"/>
      <c r="WCI36" s="149"/>
      <c r="WCJ36" s="149"/>
      <c r="WCK36" s="149"/>
      <c r="WCL36" s="149"/>
      <c r="WCM36" s="149"/>
      <c r="WCN36" s="149"/>
      <c r="WCO36" s="149"/>
      <c r="WCP36" s="149"/>
      <c r="WCQ36" s="148"/>
      <c r="WCR36" s="149"/>
      <c r="WCS36" s="149"/>
      <c r="WCT36" s="149"/>
      <c r="WCU36" s="149"/>
      <c r="WCV36" s="149"/>
      <c r="WCW36" s="149"/>
      <c r="WCX36" s="149"/>
      <c r="WCY36" s="149"/>
      <c r="WCZ36" s="149"/>
      <c r="WDA36" s="149"/>
      <c r="WDB36" s="149"/>
      <c r="WDC36" s="149"/>
      <c r="WDD36" s="149"/>
      <c r="WDE36" s="149"/>
      <c r="WDF36" s="149"/>
      <c r="WDG36" s="149"/>
      <c r="WDH36" s="149"/>
      <c r="WDI36" s="148"/>
      <c r="WDJ36" s="149"/>
      <c r="WDK36" s="149"/>
      <c r="WDL36" s="149"/>
      <c r="WDM36" s="149"/>
      <c r="WDN36" s="149"/>
      <c r="WDO36" s="149"/>
      <c r="WDP36" s="149"/>
      <c r="WDQ36" s="149"/>
      <c r="WDR36" s="149"/>
      <c r="WDS36" s="149"/>
      <c r="WDT36" s="149"/>
      <c r="WDU36" s="149"/>
      <c r="WDV36" s="149"/>
      <c r="WDW36" s="149"/>
      <c r="WDX36" s="149"/>
      <c r="WDY36" s="149"/>
      <c r="WDZ36" s="149"/>
      <c r="WEA36" s="148"/>
      <c r="WEB36" s="149"/>
      <c r="WEC36" s="149"/>
      <c r="WED36" s="149"/>
      <c r="WEE36" s="149"/>
      <c r="WEF36" s="149"/>
      <c r="WEG36" s="149"/>
      <c r="WEH36" s="149"/>
      <c r="WEI36" s="149"/>
      <c r="WEJ36" s="149"/>
      <c r="WEK36" s="149"/>
      <c r="WEL36" s="149"/>
      <c r="WEM36" s="149"/>
      <c r="WEN36" s="149"/>
      <c r="WEO36" s="149"/>
      <c r="WEP36" s="149"/>
      <c r="WEQ36" s="149"/>
      <c r="WER36" s="149"/>
      <c r="WES36" s="148"/>
      <c r="WET36" s="149"/>
      <c r="WEU36" s="149"/>
      <c r="WEV36" s="149"/>
      <c r="WEW36" s="149"/>
      <c r="WEX36" s="149"/>
      <c r="WEY36" s="149"/>
      <c r="WEZ36" s="149"/>
      <c r="WFA36" s="149"/>
      <c r="WFB36" s="149"/>
      <c r="WFC36" s="149"/>
      <c r="WFD36" s="149"/>
      <c r="WFE36" s="149"/>
      <c r="WFF36" s="149"/>
      <c r="WFG36" s="149"/>
      <c r="WFH36" s="149"/>
      <c r="WFI36" s="149"/>
      <c r="WFJ36" s="149"/>
      <c r="WFK36" s="148"/>
      <c r="WFL36" s="149"/>
      <c r="WFM36" s="149"/>
      <c r="WFN36" s="149"/>
      <c r="WFO36" s="149"/>
      <c r="WFP36" s="149"/>
      <c r="WFQ36" s="149"/>
      <c r="WFR36" s="149"/>
      <c r="WFS36" s="149"/>
      <c r="WFT36" s="149"/>
      <c r="WFU36" s="149"/>
      <c r="WFV36" s="149"/>
      <c r="WFW36" s="149"/>
      <c r="WFX36" s="149"/>
      <c r="WFY36" s="149"/>
      <c r="WFZ36" s="149"/>
      <c r="WGA36" s="149"/>
      <c r="WGB36" s="149"/>
      <c r="WGC36" s="148"/>
      <c r="WGD36" s="149"/>
      <c r="WGE36" s="149"/>
      <c r="WGF36" s="149"/>
      <c r="WGG36" s="149"/>
      <c r="WGH36" s="149"/>
      <c r="WGI36" s="149"/>
      <c r="WGJ36" s="149"/>
      <c r="WGK36" s="149"/>
      <c r="WGL36" s="149"/>
      <c r="WGM36" s="149"/>
      <c r="WGN36" s="149"/>
      <c r="WGO36" s="149"/>
      <c r="WGP36" s="149"/>
      <c r="WGQ36" s="149"/>
      <c r="WGR36" s="149"/>
      <c r="WGS36" s="149"/>
      <c r="WGT36" s="149"/>
      <c r="WGU36" s="148"/>
      <c r="WGV36" s="149"/>
      <c r="WGW36" s="149"/>
      <c r="WGX36" s="149"/>
      <c r="WGY36" s="149"/>
      <c r="WGZ36" s="149"/>
      <c r="WHA36" s="149"/>
      <c r="WHB36" s="149"/>
      <c r="WHC36" s="149"/>
      <c r="WHD36" s="149"/>
      <c r="WHE36" s="149"/>
      <c r="WHF36" s="149"/>
      <c r="WHG36" s="149"/>
      <c r="WHH36" s="149"/>
      <c r="WHI36" s="149"/>
      <c r="WHJ36" s="149"/>
      <c r="WHK36" s="149"/>
      <c r="WHL36" s="149"/>
      <c r="WHM36" s="148"/>
      <c r="WHN36" s="149"/>
      <c r="WHO36" s="149"/>
      <c r="WHP36" s="149"/>
      <c r="WHQ36" s="149"/>
      <c r="WHR36" s="149"/>
      <c r="WHS36" s="149"/>
      <c r="WHT36" s="149"/>
      <c r="WHU36" s="149"/>
      <c r="WHV36" s="149"/>
      <c r="WHW36" s="149"/>
      <c r="WHX36" s="149"/>
      <c r="WHY36" s="149"/>
      <c r="WHZ36" s="149"/>
      <c r="WIA36" s="149"/>
      <c r="WIB36" s="149"/>
      <c r="WIC36" s="149"/>
      <c r="WID36" s="149"/>
      <c r="WIE36" s="148"/>
      <c r="WIF36" s="149"/>
      <c r="WIG36" s="149"/>
      <c r="WIH36" s="149"/>
      <c r="WII36" s="149"/>
      <c r="WIJ36" s="149"/>
      <c r="WIK36" s="149"/>
      <c r="WIL36" s="149"/>
      <c r="WIM36" s="149"/>
      <c r="WIN36" s="149"/>
      <c r="WIO36" s="149"/>
      <c r="WIP36" s="149"/>
      <c r="WIQ36" s="149"/>
      <c r="WIR36" s="149"/>
      <c r="WIS36" s="149"/>
      <c r="WIT36" s="149"/>
      <c r="WIU36" s="149"/>
      <c r="WIV36" s="149"/>
      <c r="WIW36" s="148"/>
      <c r="WIX36" s="149"/>
      <c r="WIY36" s="149"/>
      <c r="WIZ36" s="149"/>
      <c r="WJA36" s="149"/>
      <c r="WJB36" s="149"/>
      <c r="WJC36" s="149"/>
      <c r="WJD36" s="149"/>
      <c r="WJE36" s="149"/>
      <c r="WJF36" s="149"/>
      <c r="WJG36" s="149"/>
      <c r="WJH36" s="149"/>
      <c r="WJI36" s="149"/>
      <c r="WJJ36" s="149"/>
      <c r="WJK36" s="149"/>
      <c r="WJL36" s="149"/>
      <c r="WJM36" s="149"/>
      <c r="WJN36" s="149"/>
      <c r="WJO36" s="148"/>
      <c r="WJP36" s="149"/>
      <c r="WJQ36" s="149"/>
      <c r="WJR36" s="149"/>
      <c r="WJS36" s="149"/>
      <c r="WJT36" s="149"/>
      <c r="WJU36" s="149"/>
      <c r="WJV36" s="149"/>
      <c r="WJW36" s="149"/>
      <c r="WJX36" s="149"/>
      <c r="WJY36" s="149"/>
      <c r="WJZ36" s="149"/>
      <c r="WKA36" s="149"/>
      <c r="WKB36" s="149"/>
      <c r="WKC36" s="149"/>
      <c r="WKD36" s="149"/>
      <c r="WKE36" s="149"/>
      <c r="WKF36" s="149"/>
      <c r="WKG36" s="148"/>
      <c r="WKH36" s="149"/>
      <c r="WKI36" s="149"/>
      <c r="WKJ36" s="149"/>
      <c r="WKK36" s="149"/>
      <c r="WKL36" s="149"/>
      <c r="WKM36" s="149"/>
      <c r="WKN36" s="149"/>
      <c r="WKO36" s="149"/>
      <c r="WKP36" s="149"/>
      <c r="WKQ36" s="149"/>
      <c r="WKR36" s="149"/>
      <c r="WKS36" s="149"/>
      <c r="WKT36" s="149"/>
      <c r="WKU36" s="149"/>
      <c r="WKV36" s="149"/>
      <c r="WKW36" s="149"/>
      <c r="WKX36" s="149"/>
      <c r="WKY36" s="148"/>
      <c r="WKZ36" s="149"/>
      <c r="WLA36" s="149"/>
      <c r="WLB36" s="149"/>
      <c r="WLC36" s="149"/>
      <c r="WLD36" s="149"/>
      <c r="WLE36" s="149"/>
      <c r="WLF36" s="149"/>
      <c r="WLG36" s="149"/>
      <c r="WLH36" s="149"/>
      <c r="WLI36" s="149"/>
      <c r="WLJ36" s="149"/>
      <c r="WLK36" s="149"/>
      <c r="WLL36" s="149"/>
      <c r="WLM36" s="149"/>
      <c r="WLN36" s="149"/>
      <c r="WLO36" s="149"/>
      <c r="WLP36" s="149"/>
      <c r="WLQ36" s="148"/>
      <c r="WLR36" s="149"/>
      <c r="WLS36" s="149"/>
      <c r="WLT36" s="149"/>
      <c r="WLU36" s="149"/>
      <c r="WLV36" s="149"/>
      <c r="WLW36" s="149"/>
      <c r="WLX36" s="149"/>
      <c r="WLY36" s="149"/>
      <c r="WLZ36" s="149"/>
      <c r="WMA36" s="149"/>
      <c r="WMB36" s="149"/>
      <c r="WMC36" s="149"/>
      <c r="WMD36" s="149"/>
      <c r="WME36" s="149"/>
      <c r="WMF36" s="149"/>
      <c r="WMG36" s="149"/>
      <c r="WMH36" s="149"/>
      <c r="WMI36" s="148"/>
      <c r="WMJ36" s="149"/>
      <c r="WMK36" s="149"/>
      <c r="WML36" s="149"/>
      <c r="WMM36" s="149"/>
      <c r="WMN36" s="149"/>
      <c r="WMO36" s="149"/>
      <c r="WMP36" s="149"/>
      <c r="WMQ36" s="149"/>
      <c r="WMR36" s="149"/>
      <c r="WMS36" s="149"/>
      <c r="WMT36" s="149"/>
      <c r="WMU36" s="149"/>
      <c r="WMV36" s="149"/>
      <c r="WMW36" s="149"/>
      <c r="WMX36" s="149"/>
      <c r="WMY36" s="149"/>
      <c r="WMZ36" s="149"/>
      <c r="WNA36" s="148"/>
      <c r="WNB36" s="149"/>
      <c r="WNC36" s="149"/>
      <c r="WND36" s="149"/>
      <c r="WNE36" s="149"/>
      <c r="WNF36" s="149"/>
      <c r="WNG36" s="149"/>
      <c r="WNH36" s="149"/>
      <c r="WNI36" s="149"/>
      <c r="WNJ36" s="149"/>
      <c r="WNK36" s="149"/>
      <c r="WNL36" s="149"/>
      <c r="WNM36" s="149"/>
      <c r="WNN36" s="149"/>
      <c r="WNO36" s="149"/>
      <c r="WNP36" s="149"/>
      <c r="WNQ36" s="149"/>
      <c r="WNR36" s="149"/>
      <c r="WNS36" s="148"/>
      <c r="WNT36" s="149"/>
      <c r="WNU36" s="149"/>
      <c r="WNV36" s="149"/>
      <c r="WNW36" s="149"/>
      <c r="WNX36" s="149"/>
      <c r="WNY36" s="149"/>
      <c r="WNZ36" s="149"/>
      <c r="WOA36" s="149"/>
      <c r="WOB36" s="149"/>
      <c r="WOC36" s="149"/>
      <c r="WOD36" s="149"/>
      <c r="WOE36" s="149"/>
      <c r="WOF36" s="149"/>
      <c r="WOG36" s="149"/>
      <c r="WOH36" s="149"/>
      <c r="WOI36" s="149"/>
      <c r="WOJ36" s="149"/>
      <c r="WOK36" s="148"/>
      <c r="WOL36" s="149"/>
      <c r="WOM36" s="149"/>
      <c r="WON36" s="149"/>
      <c r="WOO36" s="149"/>
      <c r="WOP36" s="149"/>
      <c r="WOQ36" s="149"/>
      <c r="WOR36" s="149"/>
      <c r="WOS36" s="149"/>
      <c r="WOT36" s="149"/>
      <c r="WOU36" s="149"/>
      <c r="WOV36" s="149"/>
      <c r="WOW36" s="149"/>
      <c r="WOX36" s="149"/>
      <c r="WOY36" s="149"/>
      <c r="WOZ36" s="149"/>
      <c r="WPA36" s="149"/>
      <c r="WPB36" s="149"/>
      <c r="WPC36" s="148"/>
      <c r="WPD36" s="149"/>
      <c r="WPE36" s="149"/>
      <c r="WPF36" s="149"/>
      <c r="WPG36" s="149"/>
      <c r="WPH36" s="149"/>
      <c r="WPI36" s="149"/>
      <c r="WPJ36" s="149"/>
      <c r="WPK36" s="149"/>
      <c r="WPL36" s="149"/>
      <c r="WPM36" s="149"/>
      <c r="WPN36" s="149"/>
      <c r="WPO36" s="149"/>
      <c r="WPP36" s="149"/>
      <c r="WPQ36" s="149"/>
      <c r="WPR36" s="149"/>
      <c r="WPS36" s="149"/>
      <c r="WPT36" s="149"/>
      <c r="WPU36" s="148"/>
      <c r="WPV36" s="149"/>
      <c r="WPW36" s="149"/>
      <c r="WPX36" s="149"/>
      <c r="WPY36" s="149"/>
      <c r="WPZ36" s="149"/>
      <c r="WQA36" s="149"/>
      <c r="WQB36" s="149"/>
      <c r="WQC36" s="149"/>
      <c r="WQD36" s="149"/>
      <c r="WQE36" s="149"/>
      <c r="WQF36" s="149"/>
      <c r="WQG36" s="149"/>
      <c r="WQH36" s="149"/>
      <c r="WQI36" s="149"/>
      <c r="WQJ36" s="149"/>
      <c r="WQK36" s="149"/>
      <c r="WQL36" s="149"/>
      <c r="WQM36" s="148"/>
      <c r="WQN36" s="149"/>
      <c r="WQO36" s="149"/>
      <c r="WQP36" s="149"/>
      <c r="WQQ36" s="149"/>
      <c r="WQR36" s="149"/>
      <c r="WQS36" s="149"/>
      <c r="WQT36" s="149"/>
      <c r="WQU36" s="149"/>
      <c r="WQV36" s="149"/>
      <c r="WQW36" s="149"/>
      <c r="WQX36" s="149"/>
      <c r="WQY36" s="149"/>
      <c r="WQZ36" s="149"/>
      <c r="WRA36" s="149"/>
      <c r="WRB36" s="149"/>
      <c r="WRC36" s="149"/>
      <c r="WRD36" s="149"/>
      <c r="WRE36" s="148"/>
      <c r="WRF36" s="149"/>
      <c r="WRG36" s="149"/>
      <c r="WRH36" s="149"/>
      <c r="WRI36" s="149"/>
      <c r="WRJ36" s="149"/>
      <c r="WRK36" s="149"/>
      <c r="WRL36" s="149"/>
      <c r="WRM36" s="149"/>
      <c r="WRN36" s="149"/>
      <c r="WRO36" s="149"/>
      <c r="WRP36" s="149"/>
      <c r="WRQ36" s="149"/>
      <c r="WRR36" s="149"/>
      <c r="WRS36" s="149"/>
      <c r="WRT36" s="149"/>
      <c r="WRU36" s="149"/>
      <c r="WRV36" s="149"/>
      <c r="WRW36" s="148"/>
      <c r="WRX36" s="149"/>
      <c r="WRY36" s="149"/>
      <c r="WRZ36" s="149"/>
      <c r="WSA36" s="149"/>
      <c r="WSB36" s="149"/>
      <c r="WSC36" s="149"/>
      <c r="WSD36" s="149"/>
      <c r="WSE36" s="149"/>
      <c r="WSF36" s="149"/>
      <c r="WSG36" s="149"/>
      <c r="WSH36" s="149"/>
      <c r="WSI36" s="149"/>
      <c r="WSJ36" s="149"/>
      <c r="WSK36" s="149"/>
      <c r="WSL36" s="149"/>
      <c r="WSM36" s="149"/>
      <c r="WSN36" s="149"/>
      <c r="WSO36" s="148"/>
      <c r="WSP36" s="149"/>
      <c r="WSQ36" s="149"/>
      <c r="WSR36" s="149"/>
      <c r="WSS36" s="149"/>
      <c r="WST36" s="149"/>
      <c r="WSU36" s="149"/>
      <c r="WSV36" s="149"/>
      <c r="WSW36" s="149"/>
      <c r="WSX36" s="149"/>
      <c r="WSY36" s="149"/>
      <c r="WSZ36" s="149"/>
      <c r="WTA36" s="149"/>
      <c r="WTB36" s="149"/>
      <c r="WTC36" s="149"/>
      <c r="WTD36" s="149"/>
      <c r="WTE36" s="149"/>
      <c r="WTF36" s="149"/>
      <c r="WTG36" s="148"/>
      <c r="WTH36" s="149"/>
      <c r="WTI36" s="149"/>
      <c r="WTJ36" s="149"/>
      <c r="WTK36" s="149"/>
      <c r="WTL36" s="149"/>
      <c r="WTM36" s="149"/>
      <c r="WTN36" s="149"/>
      <c r="WTO36" s="149"/>
      <c r="WTP36" s="149"/>
      <c r="WTQ36" s="149"/>
      <c r="WTR36" s="149"/>
      <c r="WTS36" s="149"/>
      <c r="WTT36" s="149"/>
      <c r="WTU36" s="149"/>
      <c r="WTV36" s="149"/>
      <c r="WTW36" s="149"/>
      <c r="WTX36" s="149"/>
      <c r="WTY36" s="148"/>
      <c r="WTZ36" s="149"/>
      <c r="WUA36" s="149"/>
      <c r="WUB36" s="149"/>
      <c r="WUC36" s="149"/>
      <c r="WUD36" s="149"/>
      <c r="WUE36" s="149"/>
      <c r="WUF36" s="149"/>
      <c r="WUG36" s="149"/>
      <c r="WUH36" s="149"/>
      <c r="WUI36" s="149"/>
      <c r="WUJ36" s="149"/>
      <c r="WUK36" s="149"/>
      <c r="WUL36" s="149"/>
      <c r="WUM36" s="149"/>
      <c r="WUN36" s="149"/>
      <c r="WUO36" s="149"/>
      <c r="WUP36" s="149"/>
      <c r="WUQ36" s="148"/>
      <c r="WUR36" s="149"/>
      <c r="WUS36" s="149"/>
      <c r="WUT36" s="149"/>
      <c r="WUU36" s="149"/>
      <c r="WUV36" s="149"/>
      <c r="WUW36" s="149"/>
      <c r="WUX36" s="149"/>
      <c r="WUY36" s="149"/>
      <c r="WUZ36" s="149"/>
      <c r="WVA36" s="149"/>
      <c r="WVB36" s="149"/>
      <c r="WVC36" s="149"/>
      <c r="WVD36" s="149"/>
      <c r="WVE36" s="149"/>
      <c r="WVF36" s="149"/>
      <c r="WVG36" s="149"/>
      <c r="WVH36" s="149"/>
      <c r="WVI36" s="148"/>
      <c r="WVJ36" s="149"/>
      <c r="WVK36" s="149"/>
      <c r="WVL36" s="149"/>
      <c r="WVM36" s="149"/>
      <c r="WVN36" s="149"/>
      <c r="WVO36" s="149"/>
      <c r="WVP36" s="149"/>
      <c r="WVQ36" s="149"/>
      <c r="WVR36" s="149"/>
      <c r="WVS36" s="149"/>
      <c r="WVT36" s="149"/>
      <c r="WVU36" s="149"/>
      <c r="WVV36" s="149"/>
      <c r="WVW36" s="149"/>
      <c r="WVX36" s="149"/>
      <c r="WVY36" s="149"/>
      <c r="WVZ36" s="149"/>
      <c r="WWA36" s="148"/>
      <c r="WWB36" s="149"/>
      <c r="WWC36" s="149"/>
      <c r="WWD36" s="149"/>
      <c r="WWE36" s="149"/>
      <c r="WWF36" s="149"/>
      <c r="WWG36" s="149"/>
      <c r="WWH36" s="149"/>
      <c r="WWI36" s="149"/>
      <c r="WWJ36" s="149"/>
      <c r="WWK36" s="149"/>
      <c r="WWL36" s="149"/>
      <c r="WWM36" s="149"/>
      <c r="WWN36" s="149"/>
      <c r="WWO36" s="149"/>
      <c r="WWP36" s="149"/>
      <c r="WWQ36" s="149"/>
      <c r="WWR36" s="149"/>
      <c r="WWS36" s="148"/>
      <c r="WWT36" s="149"/>
      <c r="WWU36" s="149"/>
      <c r="WWV36" s="149"/>
      <c r="WWW36" s="149"/>
      <c r="WWX36" s="149"/>
      <c r="WWY36" s="149"/>
      <c r="WWZ36" s="149"/>
      <c r="WXA36" s="149"/>
      <c r="WXB36" s="149"/>
      <c r="WXC36" s="149"/>
      <c r="WXD36" s="149"/>
      <c r="WXE36" s="149"/>
      <c r="WXF36" s="149"/>
      <c r="WXG36" s="149"/>
      <c r="WXH36" s="149"/>
      <c r="WXI36" s="149"/>
      <c r="WXJ36" s="149"/>
      <c r="WXK36" s="148"/>
      <c r="WXL36" s="149"/>
      <c r="WXM36" s="149"/>
      <c r="WXN36" s="149"/>
      <c r="WXO36" s="149"/>
      <c r="WXP36" s="149"/>
      <c r="WXQ36" s="149"/>
      <c r="WXR36" s="149"/>
      <c r="WXS36" s="149"/>
      <c r="WXT36" s="149"/>
      <c r="WXU36" s="149"/>
      <c r="WXV36" s="149"/>
      <c r="WXW36" s="149"/>
      <c r="WXX36" s="149"/>
      <c r="WXY36" s="149"/>
      <c r="WXZ36" s="149"/>
      <c r="WYA36" s="149"/>
      <c r="WYB36" s="149"/>
      <c r="WYC36" s="148"/>
      <c r="WYD36" s="149"/>
      <c r="WYE36" s="149"/>
      <c r="WYF36" s="149"/>
      <c r="WYG36" s="149"/>
      <c r="WYH36" s="149"/>
      <c r="WYI36" s="149"/>
      <c r="WYJ36" s="149"/>
      <c r="WYK36" s="149"/>
      <c r="WYL36" s="149"/>
      <c r="WYM36" s="149"/>
      <c r="WYN36" s="149"/>
      <c r="WYO36" s="149"/>
      <c r="WYP36" s="149"/>
      <c r="WYQ36" s="149"/>
      <c r="WYR36" s="149"/>
      <c r="WYS36" s="149"/>
      <c r="WYT36" s="149"/>
      <c r="WYU36" s="148"/>
      <c r="WYV36" s="149"/>
      <c r="WYW36" s="149"/>
      <c r="WYX36" s="149"/>
      <c r="WYY36" s="149"/>
      <c r="WYZ36" s="149"/>
      <c r="WZA36" s="149"/>
      <c r="WZB36" s="149"/>
      <c r="WZC36" s="149"/>
      <c r="WZD36" s="149"/>
      <c r="WZE36" s="149"/>
      <c r="WZF36" s="149"/>
      <c r="WZG36" s="149"/>
      <c r="WZH36" s="149"/>
      <c r="WZI36" s="149"/>
      <c r="WZJ36" s="149"/>
      <c r="WZK36" s="149"/>
      <c r="WZL36" s="149"/>
      <c r="WZM36" s="148"/>
      <c r="WZN36" s="149"/>
      <c r="WZO36" s="149"/>
      <c r="WZP36" s="149"/>
      <c r="WZQ36" s="149"/>
      <c r="WZR36" s="149"/>
      <c r="WZS36" s="149"/>
      <c r="WZT36" s="149"/>
      <c r="WZU36" s="149"/>
      <c r="WZV36" s="149"/>
      <c r="WZW36" s="149"/>
      <c r="WZX36" s="149"/>
      <c r="WZY36" s="149"/>
      <c r="WZZ36" s="149"/>
      <c r="XAA36" s="149"/>
      <c r="XAB36" s="149"/>
      <c r="XAC36" s="149"/>
      <c r="XAD36" s="149"/>
      <c r="XAE36" s="148"/>
      <c r="XAF36" s="149"/>
      <c r="XAG36" s="149"/>
      <c r="XAH36" s="149"/>
      <c r="XAI36" s="149"/>
      <c r="XAJ36" s="149"/>
      <c r="XAK36" s="149"/>
      <c r="XAL36" s="149"/>
      <c r="XAM36" s="149"/>
      <c r="XAN36" s="149"/>
      <c r="XAO36" s="149"/>
      <c r="XAP36" s="149"/>
      <c r="XAQ36" s="149"/>
      <c r="XAR36" s="149"/>
      <c r="XAS36" s="149"/>
      <c r="XAT36" s="149"/>
      <c r="XAU36" s="149"/>
      <c r="XAV36" s="149"/>
      <c r="XAW36" s="148"/>
      <c r="XAX36" s="149"/>
      <c r="XAY36" s="149"/>
      <c r="XAZ36" s="149"/>
      <c r="XBA36" s="149"/>
      <c r="XBB36" s="149"/>
      <c r="XBC36" s="149"/>
      <c r="XBD36" s="149"/>
      <c r="XBE36" s="149"/>
      <c r="XBF36" s="149"/>
      <c r="XBG36" s="149"/>
      <c r="XBH36" s="149"/>
      <c r="XBI36" s="149"/>
      <c r="XBJ36" s="149"/>
      <c r="XBK36" s="149"/>
      <c r="XBL36" s="149"/>
      <c r="XBM36" s="149"/>
      <c r="XBN36" s="149"/>
      <c r="XBO36" s="148"/>
      <c r="XBP36" s="149"/>
      <c r="XBQ36" s="149"/>
      <c r="XBR36" s="149"/>
      <c r="XBS36" s="149"/>
      <c r="XBT36" s="149"/>
      <c r="XBU36" s="149"/>
      <c r="XBV36" s="149"/>
      <c r="XBW36" s="149"/>
      <c r="XBX36" s="149"/>
      <c r="XBY36" s="149"/>
      <c r="XBZ36" s="149"/>
      <c r="XCA36" s="149"/>
      <c r="XCB36" s="149"/>
      <c r="XCC36" s="149"/>
      <c r="XCD36" s="149"/>
      <c r="XCE36" s="149"/>
      <c r="XCF36" s="149"/>
      <c r="XCG36" s="148"/>
      <c r="XCH36" s="149"/>
      <c r="XCI36" s="149"/>
      <c r="XCJ36" s="149"/>
      <c r="XCK36" s="149"/>
      <c r="XCL36" s="149"/>
      <c r="XCM36" s="149"/>
      <c r="XCN36" s="149"/>
      <c r="XCO36" s="149"/>
      <c r="XCP36" s="149"/>
      <c r="XCQ36" s="149"/>
      <c r="XCR36" s="149"/>
      <c r="XCS36" s="149"/>
      <c r="XCT36" s="149"/>
      <c r="XCU36" s="149"/>
      <c r="XCV36" s="149"/>
      <c r="XCW36" s="149"/>
      <c r="XCX36" s="149"/>
      <c r="XCY36" s="148"/>
      <c r="XCZ36" s="149"/>
      <c r="XDA36" s="149"/>
      <c r="XDB36" s="149"/>
      <c r="XDC36" s="149"/>
      <c r="XDD36" s="149"/>
      <c r="XDE36" s="149"/>
      <c r="XDF36" s="149"/>
      <c r="XDG36" s="149"/>
      <c r="XDH36" s="149"/>
      <c r="XDI36" s="149"/>
      <c r="XDJ36" s="149"/>
      <c r="XDK36" s="149"/>
      <c r="XDL36" s="149"/>
      <c r="XDM36" s="149"/>
      <c r="XDN36" s="149"/>
      <c r="XDO36" s="149"/>
      <c r="XDP36" s="149"/>
      <c r="XDQ36" s="148"/>
      <c r="XDR36" s="149"/>
      <c r="XDS36" s="149"/>
      <c r="XDT36" s="149"/>
      <c r="XDU36" s="149"/>
      <c r="XDV36" s="149"/>
      <c r="XDW36" s="149"/>
      <c r="XDX36" s="149"/>
      <c r="XDY36" s="149"/>
      <c r="XDZ36" s="149"/>
      <c r="XEA36" s="149"/>
      <c r="XEB36" s="149"/>
      <c r="XEC36" s="149"/>
      <c r="XED36" s="149"/>
      <c r="XEE36" s="149"/>
      <c r="XEF36" s="149"/>
      <c r="XEG36" s="149"/>
      <c r="XEH36" s="149"/>
      <c r="XEI36" s="148"/>
      <c r="XEJ36" s="149"/>
      <c r="XEK36" s="149"/>
      <c r="XEL36" s="149"/>
      <c r="XEM36" s="149"/>
      <c r="XEN36" s="149"/>
      <c r="XEO36" s="149"/>
      <c r="XEP36" s="149"/>
      <c r="XEQ36" s="149"/>
      <c r="XER36" s="149"/>
      <c r="XES36" s="149"/>
      <c r="XET36" s="149"/>
      <c r="XEU36" s="149"/>
      <c r="XEV36" s="149"/>
      <c r="XEW36" s="149"/>
      <c r="XEX36" s="149"/>
      <c r="XEY36" s="149"/>
      <c r="XEZ36" s="149"/>
      <c r="XFA36" s="148"/>
      <c r="XFB36" s="149"/>
      <c r="XFC36" s="149"/>
      <c r="XFD36" s="149"/>
    </row>
    <row r="37" spans="1:16384">
      <c r="B37" s="92"/>
      <c r="C37" s="93"/>
    </row>
    <row r="38" spans="1:16384">
      <c r="B38" s="92"/>
      <c r="C38" s="93"/>
    </row>
    <row r="39" spans="1:16384">
      <c r="B39" s="92"/>
      <c r="C39" s="93"/>
    </row>
    <row r="40" spans="1:16384">
      <c r="B40" s="92"/>
      <c r="C40" s="93"/>
    </row>
    <row r="41" spans="1:16384">
      <c r="B41" s="92"/>
      <c r="C41" s="93"/>
    </row>
    <row r="42" spans="1:16384">
      <c r="B42" s="92"/>
      <c r="C42" s="93"/>
    </row>
    <row r="43" spans="1:16384">
      <c r="B43" s="92"/>
      <c r="C43" s="93"/>
    </row>
    <row r="44" spans="1:16384">
      <c r="B44" s="92"/>
      <c r="C44" s="93"/>
    </row>
    <row r="45" spans="1:16384">
      <c r="B45" s="92"/>
      <c r="C45" s="93"/>
    </row>
    <row r="186" spans="1:1">
      <c r="A186" s="101"/>
    </row>
    <row r="187" spans="1:1">
      <c r="A187" s="92"/>
    </row>
    <row r="188" spans="1:1">
      <c r="A188" s="92"/>
    </row>
    <row r="189" spans="1:1">
      <c r="A189" s="92"/>
    </row>
    <row r="190" spans="1:1">
      <c r="A190" s="92"/>
    </row>
    <row r="191" spans="1:1">
      <c r="A191" s="92"/>
    </row>
    <row r="192" spans="1:1">
      <c r="A192" s="92"/>
    </row>
    <row r="193" spans="1:1">
      <c r="A193" s="92"/>
    </row>
  </sheetData>
  <sheetProtection password="AC4F" sheet="1" objects="1" scenarios="1" selectLockedCells="1" selectUnlockedCells="1"/>
  <mergeCells count="917">
    <mergeCell ref="XCY36:XDP36"/>
    <mergeCell ref="XDQ36:XEH36"/>
    <mergeCell ref="XEI36:XEZ36"/>
    <mergeCell ref="XFA36:XFD36"/>
    <mergeCell ref="WYU36:WZL36"/>
    <mergeCell ref="WZM36:XAD36"/>
    <mergeCell ref="XAE36:XAV36"/>
    <mergeCell ref="XAW36:XBN36"/>
    <mergeCell ref="XBO36:XCF36"/>
    <mergeCell ref="XCG36:XCX36"/>
    <mergeCell ref="WUQ36:WVH36"/>
    <mergeCell ref="WVI36:WVZ36"/>
    <mergeCell ref="WWA36:WWR36"/>
    <mergeCell ref="WWS36:WXJ36"/>
    <mergeCell ref="WXK36:WYB36"/>
    <mergeCell ref="WYC36:WYT36"/>
    <mergeCell ref="WQM36:WRD36"/>
    <mergeCell ref="WRE36:WRV36"/>
    <mergeCell ref="WRW36:WSN36"/>
    <mergeCell ref="WSO36:WTF36"/>
    <mergeCell ref="WTG36:WTX36"/>
    <mergeCell ref="WTY36:WUP36"/>
    <mergeCell ref="WMI36:WMZ36"/>
    <mergeCell ref="WNA36:WNR36"/>
    <mergeCell ref="WNS36:WOJ36"/>
    <mergeCell ref="WOK36:WPB36"/>
    <mergeCell ref="WPC36:WPT36"/>
    <mergeCell ref="WPU36:WQL36"/>
    <mergeCell ref="WIE36:WIV36"/>
    <mergeCell ref="WIW36:WJN36"/>
    <mergeCell ref="WJO36:WKF36"/>
    <mergeCell ref="WKG36:WKX36"/>
    <mergeCell ref="WKY36:WLP36"/>
    <mergeCell ref="WLQ36:WMH36"/>
    <mergeCell ref="WEA36:WER36"/>
    <mergeCell ref="WES36:WFJ36"/>
    <mergeCell ref="WFK36:WGB36"/>
    <mergeCell ref="WGC36:WGT36"/>
    <mergeCell ref="WGU36:WHL36"/>
    <mergeCell ref="WHM36:WID36"/>
    <mergeCell ref="VZW36:WAN36"/>
    <mergeCell ref="WAO36:WBF36"/>
    <mergeCell ref="WBG36:WBX36"/>
    <mergeCell ref="WBY36:WCP36"/>
    <mergeCell ref="WCQ36:WDH36"/>
    <mergeCell ref="WDI36:WDZ36"/>
    <mergeCell ref="VVS36:VWJ36"/>
    <mergeCell ref="VWK36:VXB36"/>
    <mergeCell ref="VXC36:VXT36"/>
    <mergeCell ref="VXU36:VYL36"/>
    <mergeCell ref="VYM36:VZD36"/>
    <mergeCell ref="VZE36:VZV36"/>
    <mergeCell ref="VRO36:VSF36"/>
    <mergeCell ref="VSG36:VSX36"/>
    <mergeCell ref="VSY36:VTP36"/>
    <mergeCell ref="VTQ36:VUH36"/>
    <mergeCell ref="VUI36:VUZ36"/>
    <mergeCell ref="VVA36:VVR36"/>
    <mergeCell ref="VNK36:VOB36"/>
    <mergeCell ref="VOC36:VOT36"/>
    <mergeCell ref="VOU36:VPL36"/>
    <mergeCell ref="VPM36:VQD36"/>
    <mergeCell ref="VQE36:VQV36"/>
    <mergeCell ref="VQW36:VRN36"/>
    <mergeCell ref="VJG36:VJX36"/>
    <mergeCell ref="VJY36:VKP36"/>
    <mergeCell ref="VKQ36:VLH36"/>
    <mergeCell ref="VLI36:VLZ36"/>
    <mergeCell ref="VMA36:VMR36"/>
    <mergeCell ref="VMS36:VNJ36"/>
    <mergeCell ref="VFC36:VFT36"/>
    <mergeCell ref="VFU36:VGL36"/>
    <mergeCell ref="VGM36:VHD36"/>
    <mergeCell ref="VHE36:VHV36"/>
    <mergeCell ref="VHW36:VIN36"/>
    <mergeCell ref="VIO36:VJF36"/>
    <mergeCell ref="VAY36:VBP36"/>
    <mergeCell ref="VBQ36:VCH36"/>
    <mergeCell ref="VCI36:VCZ36"/>
    <mergeCell ref="VDA36:VDR36"/>
    <mergeCell ref="VDS36:VEJ36"/>
    <mergeCell ref="VEK36:VFB36"/>
    <mergeCell ref="UWU36:UXL36"/>
    <mergeCell ref="UXM36:UYD36"/>
    <mergeCell ref="UYE36:UYV36"/>
    <mergeCell ref="UYW36:UZN36"/>
    <mergeCell ref="UZO36:VAF36"/>
    <mergeCell ref="VAG36:VAX36"/>
    <mergeCell ref="USQ36:UTH36"/>
    <mergeCell ref="UTI36:UTZ36"/>
    <mergeCell ref="UUA36:UUR36"/>
    <mergeCell ref="UUS36:UVJ36"/>
    <mergeCell ref="UVK36:UWB36"/>
    <mergeCell ref="UWC36:UWT36"/>
    <mergeCell ref="UOM36:UPD36"/>
    <mergeCell ref="UPE36:UPV36"/>
    <mergeCell ref="UPW36:UQN36"/>
    <mergeCell ref="UQO36:URF36"/>
    <mergeCell ref="URG36:URX36"/>
    <mergeCell ref="URY36:USP36"/>
    <mergeCell ref="UKI36:UKZ36"/>
    <mergeCell ref="ULA36:ULR36"/>
    <mergeCell ref="ULS36:UMJ36"/>
    <mergeCell ref="UMK36:UNB36"/>
    <mergeCell ref="UNC36:UNT36"/>
    <mergeCell ref="UNU36:UOL36"/>
    <mergeCell ref="UGE36:UGV36"/>
    <mergeCell ref="UGW36:UHN36"/>
    <mergeCell ref="UHO36:UIF36"/>
    <mergeCell ref="UIG36:UIX36"/>
    <mergeCell ref="UIY36:UJP36"/>
    <mergeCell ref="UJQ36:UKH36"/>
    <mergeCell ref="UCA36:UCR36"/>
    <mergeCell ref="UCS36:UDJ36"/>
    <mergeCell ref="UDK36:UEB36"/>
    <mergeCell ref="UEC36:UET36"/>
    <mergeCell ref="UEU36:UFL36"/>
    <mergeCell ref="UFM36:UGD36"/>
    <mergeCell ref="TXW36:TYN36"/>
    <mergeCell ref="TYO36:TZF36"/>
    <mergeCell ref="TZG36:TZX36"/>
    <mergeCell ref="TZY36:UAP36"/>
    <mergeCell ref="UAQ36:UBH36"/>
    <mergeCell ref="UBI36:UBZ36"/>
    <mergeCell ref="TTS36:TUJ36"/>
    <mergeCell ref="TUK36:TVB36"/>
    <mergeCell ref="TVC36:TVT36"/>
    <mergeCell ref="TVU36:TWL36"/>
    <mergeCell ref="TWM36:TXD36"/>
    <mergeCell ref="TXE36:TXV36"/>
    <mergeCell ref="TPO36:TQF36"/>
    <mergeCell ref="TQG36:TQX36"/>
    <mergeCell ref="TQY36:TRP36"/>
    <mergeCell ref="TRQ36:TSH36"/>
    <mergeCell ref="TSI36:TSZ36"/>
    <mergeCell ref="TTA36:TTR36"/>
    <mergeCell ref="TLK36:TMB36"/>
    <mergeCell ref="TMC36:TMT36"/>
    <mergeCell ref="TMU36:TNL36"/>
    <mergeCell ref="TNM36:TOD36"/>
    <mergeCell ref="TOE36:TOV36"/>
    <mergeCell ref="TOW36:TPN36"/>
    <mergeCell ref="THG36:THX36"/>
    <mergeCell ref="THY36:TIP36"/>
    <mergeCell ref="TIQ36:TJH36"/>
    <mergeCell ref="TJI36:TJZ36"/>
    <mergeCell ref="TKA36:TKR36"/>
    <mergeCell ref="TKS36:TLJ36"/>
    <mergeCell ref="TDC36:TDT36"/>
    <mergeCell ref="TDU36:TEL36"/>
    <mergeCell ref="TEM36:TFD36"/>
    <mergeCell ref="TFE36:TFV36"/>
    <mergeCell ref="TFW36:TGN36"/>
    <mergeCell ref="TGO36:THF36"/>
    <mergeCell ref="SYY36:SZP36"/>
    <mergeCell ref="SZQ36:TAH36"/>
    <mergeCell ref="TAI36:TAZ36"/>
    <mergeCell ref="TBA36:TBR36"/>
    <mergeCell ref="TBS36:TCJ36"/>
    <mergeCell ref="TCK36:TDB36"/>
    <mergeCell ref="SUU36:SVL36"/>
    <mergeCell ref="SVM36:SWD36"/>
    <mergeCell ref="SWE36:SWV36"/>
    <mergeCell ref="SWW36:SXN36"/>
    <mergeCell ref="SXO36:SYF36"/>
    <mergeCell ref="SYG36:SYX36"/>
    <mergeCell ref="SQQ36:SRH36"/>
    <mergeCell ref="SRI36:SRZ36"/>
    <mergeCell ref="SSA36:SSR36"/>
    <mergeCell ref="SSS36:STJ36"/>
    <mergeCell ref="STK36:SUB36"/>
    <mergeCell ref="SUC36:SUT36"/>
    <mergeCell ref="SMM36:SND36"/>
    <mergeCell ref="SNE36:SNV36"/>
    <mergeCell ref="SNW36:SON36"/>
    <mergeCell ref="SOO36:SPF36"/>
    <mergeCell ref="SPG36:SPX36"/>
    <mergeCell ref="SPY36:SQP36"/>
    <mergeCell ref="SII36:SIZ36"/>
    <mergeCell ref="SJA36:SJR36"/>
    <mergeCell ref="SJS36:SKJ36"/>
    <mergeCell ref="SKK36:SLB36"/>
    <mergeCell ref="SLC36:SLT36"/>
    <mergeCell ref="SLU36:SML36"/>
    <mergeCell ref="SEE36:SEV36"/>
    <mergeCell ref="SEW36:SFN36"/>
    <mergeCell ref="SFO36:SGF36"/>
    <mergeCell ref="SGG36:SGX36"/>
    <mergeCell ref="SGY36:SHP36"/>
    <mergeCell ref="SHQ36:SIH36"/>
    <mergeCell ref="SAA36:SAR36"/>
    <mergeCell ref="SAS36:SBJ36"/>
    <mergeCell ref="SBK36:SCB36"/>
    <mergeCell ref="SCC36:SCT36"/>
    <mergeCell ref="SCU36:SDL36"/>
    <mergeCell ref="SDM36:SED36"/>
    <mergeCell ref="RVW36:RWN36"/>
    <mergeCell ref="RWO36:RXF36"/>
    <mergeCell ref="RXG36:RXX36"/>
    <mergeCell ref="RXY36:RYP36"/>
    <mergeCell ref="RYQ36:RZH36"/>
    <mergeCell ref="RZI36:RZZ36"/>
    <mergeCell ref="RRS36:RSJ36"/>
    <mergeCell ref="RSK36:RTB36"/>
    <mergeCell ref="RTC36:RTT36"/>
    <mergeCell ref="RTU36:RUL36"/>
    <mergeCell ref="RUM36:RVD36"/>
    <mergeCell ref="RVE36:RVV36"/>
    <mergeCell ref="RNO36:ROF36"/>
    <mergeCell ref="ROG36:ROX36"/>
    <mergeCell ref="ROY36:RPP36"/>
    <mergeCell ref="RPQ36:RQH36"/>
    <mergeCell ref="RQI36:RQZ36"/>
    <mergeCell ref="RRA36:RRR36"/>
    <mergeCell ref="RJK36:RKB36"/>
    <mergeCell ref="RKC36:RKT36"/>
    <mergeCell ref="RKU36:RLL36"/>
    <mergeCell ref="RLM36:RMD36"/>
    <mergeCell ref="RME36:RMV36"/>
    <mergeCell ref="RMW36:RNN36"/>
    <mergeCell ref="RFG36:RFX36"/>
    <mergeCell ref="RFY36:RGP36"/>
    <mergeCell ref="RGQ36:RHH36"/>
    <mergeCell ref="RHI36:RHZ36"/>
    <mergeCell ref="RIA36:RIR36"/>
    <mergeCell ref="RIS36:RJJ36"/>
    <mergeCell ref="RBC36:RBT36"/>
    <mergeCell ref="RBU36:RCL36"/>
    <mergeCell ref="RCM36:RDD36"/>
    <mergeCell ref="RDE36:RDV36"/>
    <mergeCell ref="RDW36:REN36"/>
    <mergeCell ref="REO36:RFF36"/>
    <mergeCell ref="QWY36:QXP36"/>
    <mergeCell ref="QXQ36:QYH36"/>
    <mergeCell ref="QYI36:QYZ36"/>
    <mergeCell ref="QZA36:QZR36"/>
    <mergeCell ref="QZS36:RAJ36"/>
    <mergeCell ref="RAK36:RBB36"/>
    <mergeCell ref="QSU36:QTL36"/>
    <mergeCell ref="QTM36:QUD36"/>
    <mergeCell ref="QUE36:QUV36"/>
    <mergeCell ref="QUW36:QVN36"/>
    <mergeCell ref="QVO36:QWF36"/>
    <mergeCell ref="QWG36:QWX36"/>
    <mergeCell ref="QOQ36:QPH36"/>
    <mergeCell ref="QPI36:QPZ36"/>
    <mergeCell ref="QQA36:QQR36"/>
    <mergeCell ref="QQS36:QRJ36"/>
    <mergeCell ref="QRK36:QSB36"/>
    <mergeCell ref="QSC36:QST36"/>
    <mergeCell ref="QKM36:QLD36"/>
    <mergeCell ref="QLE36:QLV36"/>
    <mergeCell ref="QLW36:QMN36"/>
    <mergeCell ref="QMO36:QNF36"/>
    <mergeCell ref="QNG36:QNX36"/>
    <mergeCell ref="QNY36:QOP36"/>
    <mergeCell ref="QGI36:QGZ36"/>
    <mergeCell ref="QHA36:QHR36"/>
    <mergeCell ref="QHS36:QIJ36"/>
    <mergeCell ref="QIK36:QJB36"/>
    <mergeCell ref="QJC36:QJT36"/>
    <mergeCell ref="QJU36:QKL36"/>
    <mergeCell ref="QCE36:QCV36"/>
    <mergeCell ref="QCW36:QDN36"/>
    <mergeCell ref="QDO36:QEF36"/>
    <mergeCell ref="QEG36:QEX36"/>
    <mergeCell ref="QEY36:QFP36"/>
    <mergeCell ref="QFQ36:QGH36"/>
    <mergeCell ref="PYA36:PYR36"/>
    <mergeCell ref="PYS36:PZJ36"/>
    <mergeCell ref="PZK36:QAB36"/>
    <mergeCell ref="QAC36:QAT36"/>
    <mergeCell ref="QAU36:QBL36"/>
    <mergeCell ref="QBM36:QCD36"/>
    <mergeCell ref="PTW36:PUN36"/>
    <mergeCell ref="PUO36:PVF36"/>
    <mergeCell ref="PVG36:PVX36"/>
    <mergeCell ref="PVY36:PWP36"/>
    <mergeCell ref="PWQ36:PXH36"/>
    <mergeCell ref="PXI36:PXZ36"/>
    <mergeCell ref="PPS36:PQJ36"/>
    <mergeCell ref="PQK36:PRB36"/>
    <mergeCell ref="PRC36:PRT36"/>
    <mergeCell ref="PRU36:PSL36"/>
    <mergeCell ref="PSM36:PTD36"/>
    <mergeCell ref="PTE36:PTV36"/>
    <mergeCell ref="PLO36:PMF36"/>
    <mergeCell ref="PMG36:PMX36"/>
    <mergeCell ref="PMY36:PNP36"/>
    <mergeCell ref="PNQ36:POH36"/>
    <mergeCell ref="POI36:POZ36"/>
    <mergeCell ref="PPA36:PPR36"/>
    <mergeCell ref="PHK36:PIB36"/>
    <mergeCell ref="PIC36:PIT36"/>
    <mergeCell ref="PIU36:PJL36"/>
    <mergeCell ref="PJM36:PKD36"/>
    <mergeCell ref="PKE36:PKV36"/>
    <mergeCell ref="PKW36:PLN36"/>
    <mergeCell ref="PDG36:PDX36"/>
    <mergeCell ref="PDY36:PEP36"/>
    <mergeCell ref="PEQ36:PFH36"/>
    <mergeCell ref="PFI36:PFZ36"/>
    <mergeCell ref="PGA36:PGR36"/>
    <mergeCell ref="PGS36:PHJ36"/>
    <mergeCell ref="OZC36:OZT36"/>
    <mergeCell ref="OZU36:PAL36"/>
    <mergeCell ref="PAM36:PBD36"/>
    <mergeCell ref="PBE36:PBV36"/>
    <mergeCell ref="PBW36:PCN36"/>
    <mergeCell ref="PCO36:PDF36"/>
    <mergeCell ref="OUY36:OVP36"/>
    <mergeCell ref="OVQ36:OWH36"/>
    <mergeCell ref="OWI36:OWZ36"/>
    <mergeCell ref="OXA36:OXR36"/>
    <mergeCell ref="OXS36:OYJ36"/>
    <mergeCell ref="OYK36:OZB36"/>
    <mergeCell ref="OQU36:ORL36"/>
    <mergeCell ref="ORM36:OSD36"/>
    <mergeCell ref="OSE36:OSV36"/>
    <mergeCell ref="OSW36:OTN36"/>
    <mergeCell ref="OTO36:OUF36"/>
    <mergeCell ref="OUG36:OUX36"/>
    <mergeCell ref="OMQ36:ONH36"/>
    <mergeCell ref="ONI36:ONZ36"/>
    <mergeCell ref="OOA36:OOR36"/>
    <mergeCell ref="OOS36:OPJ36"/>
    <mergeCell ref="OPK36:OQB36"/>
    <mergeCell ref="OQC36:OQT36"/>
    <mergeCell ref="OIM36:OJD36"/>
    <mergeCell ref="OJE36:OJV36"/>
    <mergeCell ref="OJW36:OKN36"/>
    <mergeCell ref="OKO36:OLF36"/>
    <mergeCell ref="OLG36:OLX36"/>
    <mergeCell ref="OLY36:OMP36"/>
    <mergeCell ref="OEI36:OEZ36"/>
    <mergeCell ref="OFA36:OFR36"/>
    <mergeCell ref="OFS36:OGJ36"/>
    <mergeCell ref="OGK36:OHB36"/>
    <mergeCell ref="OHC36:OHT36"/>
    <mergeCell ref="OHU36:OIL36"/>
    <mergeCell ref="OAE36:OAV36"/>
    <mergeCell ref="OAW36:OBN36"/>
    <mergeCell ref="OBO36:OCF36"/>
    <mergeCell ref="OCG36:OCX36"/>
    <mergeCell ref="OCY36:ODP36"/>
    <mergeCell ref="ODQ36:OEH36"/>
    <mergeCell ref="NWA36:NWR36"/>
    <mergeCell ref="NWS36:NXJ36"/>
    <mergeCell ref="NXK36:NYB36"/>
    <mergeCell ref="NYC36:NYT36"/>
    <mergeCell ref="NYU36:NZL36"/>
    <mergeCell ref="NZM36:OAD36"/>
    <mergeCell ref="NRW36:NSN36"/>
    <mergeCell ref="NSO36:NTF36"/>
    <mergeCell ref="NTG36:NTX36"/>
    <mergeCell ref="NTY36:NUP36"/>
    <mergeCell ref="NUQ36:NVH36"/>
    <mergeCell ref="NVI36:NVZ36"/>
    <mergeCell ref="NNS36:NOJ36"/>
    <mergeCell ref="NOK36:NPB36"/>
    <mergeCell ref="NPC36:NPT36"/>
    <mergeCell ref="NPU36:NQL36"/>
    <mergeCell ref="NQM36:NRD36"/>
    <mergeCell ref="NRE36:NRV36"/>
    <mergeCell ref="NJO36:NKF36"/>
    <mergeCell ref="NKG36:NKX36"/>
    <mergeCell ref="NKY36:NLP36"/>
    <mergeCell ref="NLQ36:NMH36"/>
    <mergeCell ref="NMI36:NMZ36"/>
    <mergeCell ref="NNA36:NNR36"/>
    <mergeCell ref="NFK36:NGB36"/>
    <mergeCell ref="NGC36:NGT36"/>
    <mergeCell ref="NGU36:NHL36"/>
    <mergeCell ref="NHM36:NID36"/>
    <mergeCell ref="NIE36:NIV36"/>
    <mergeCell ref="NIW36:NJN36"/>
    <mergeCell ref="NBG36:NBX36"/>
    <mergeCell ref="NBY36:NCP36"/>
    <mergeCell ref="NCQ36:NDH36"/>
    <mergeCell ref="NDI36:NDZ36"/>
    <mergeCell ref="NEA36:NER36"/>
    <mergeCell ref="NES36:NFJ36"/>
    <mergeCell ref="MXC36:MXT36"/>
    <mergeCell ref="MXU36:MYL36"/>
    <mergeCell ref="MYM36:MZD36"/>
    <mergeCell ref="MZE36:MZV36"/>
    <mergeCell ref="MZW36:NAN36"/>
    <mergeCell ref="NAO36:NBF36"/>
    <mergeCell ref="MSY36:MTP36"/>
    <mergeCell ref="MTQ36:MUH36"/>
    <mergeCell ref="MUI36:MUZ36"/>
    <mergeCell ref="MVA36:MVR36"/>
    <mergeCell ref="MVS36:MWJ36"/>
    <mergeCell ref="MWK36:MXB36"/>
    <mergeCell ref="MOU36:MPL36"/>
    <mergeCell ref="MPM36:MQD36"/>
    <mergeCell ref="MQE36:MQV36"/>
    <mergeCell ref="MQW36:MRN36"/>
    <mergeCell ref="MRO36:MSF36"/>
    <mergeCell ref="MSG36:MSX36"/>
    <mergeCell ref="MKQ36:MLH36"/>
    <mergeCell ref="MLI36:MLZ36"/>
    <mergeCell ref="MMA36:MMR36"/>
    <mergeCell ref="MMS36:MNJ36"/>
    <mergeCell ref="MNK36:MOB36"/>
    <mergeCell ref="MOC36:MOT36"/>
    <mergeCell ref="MGM36:MHD36"/>
    <mergeCell ref="MHE36:MHV36"/>
    <mergeCell ref="MHW36:MIN36"/>
    <mergeCell ref="MIO36:MJF36"/>
    <mergeCell ref="MJG36:MJX36"/>
    <mergeCell ref="MJY36:MKP36"/>
    <mergeCell ref="MCI36:MCZ36"/>
    <mergeCell ref="MDA36:MDR36"/>
    <mergeCell ref="MDS36:MEJ36"/>
    <mergeCell ref="MEK36:MFB36"/>
    <mergeCell ref="MFC36:MFT36"/>
    <mergeCell ref="MFU36:MGL36"/>
    <mergeCell ref="LYE36:LYV36"/>
    <mergeCell ref="LYW36:LZN36"/>
    <mergeCell ref="LZO36:MAF36"/>
    <mergeCell ref="MAG36:MAX36"/>
    <mergeCell ref="MAY36:MBP36"/>
    <mergeCell ref="MBQ36:MCH36"/>
    <mergeCell ref="LUA36:LUR36"/>
    <mergeCell ref="LUS36:LVJ36"/>
    <mergeCell ref="LVK36:LWB36"/>
    <mergeCell ref="LWC36:LWT36"/>
    <mergeCell ref="LWU36:LXL36"/>
    <mergeCell ref="LXM36:LYD36"/>
    <mergeCell ref="LPW36:LQN36"/>
    <mergeCell ref="LQO36:LRF36"/>
    <mergeCell ref="LRG36:LRX36"/>
    <mergeCell ref="LRY36:LSP36"/>
    <mergeCell ref="LSQ36:LTH36"/>
    <mergeCell ref="LTI36:LTZ36"/>
    <mergeCell ref="LLS36:LMJ36"/>
    <mergeCell ref="LMK36:LNB36"/>
    <mergeCell ref="LNC36:LNT36"/>
    <mergeCell ref="LNU36:LOL36"/>
    <mergeCell ref="LOM36:LPD36"/>
    <mergeCell ref="LPE36:LPV36"/>
    <mergeCell ref="LHO36:LIF36"/>
    <mergeCell ref="LIG36:LIX36"/>
    <mergeCell ref="LIY36:LJP36"/>
    <mergeCell ref="LJQ36:LKH36"/>
    <mergeCell ref="LKI36:LKZ36"/>
    <mergeCell ref="LLA36:LLR36"/>
    <mergeCell ref="LDK36:LEB36"/>
    <mergeCell ref="LEC36:LET36"/>
    <mergeCell ref="LEU36:LFL36"/>
    <mergeCell ref="LFM36:LGD36"/>
    <mergeCell ref="LGE36:LGV36"/>
    <mergeCell ref="LGW36:LHN36"/>
    <mergeCell ref="KZG36:KZX36"/>
    <mergeCell ref="KZY36:LAP36"/>
    <mergeCell ref="LAQ36:LBH36"/>
    <mergeCell ref="LBI36:LBZ36"/>
    <mergeCell ref="LCA36:LCR36"/>
    <mergeCell ref="LCS36:LDJ36"/>
    <mergeCell ref="KVC36:KVT36"/>
    <mergeCell ref="KVU36:KWL36"/>
    <mergeCell ref="KWM36:KXD36"/>
    <mergeCell ref="KXE36:KXV36"/>
    <mergeCell ref="KXW36:KYN36"/>
    <mergeCell ref="KYO36:KZF36"/>
    <mergeCell ref="KQY36:KRP36"/>
    <mergeCell ref="KRQ36:KSH36"/>
    <mergeCell ref="KSI36:KSZ36"/>
    <mergeCell ref="KTA36:KTR36"/>
    <mergeCell ref="KTS36:KUJ36"/>
    <mergeCell ref="KUK36:KVB36"/>
    <mergeCell ref="KMU36:KNL36"/>
    <mergeCell ref="KNM36:KOD36"/>
    <mergeCell ref="KOE36:KOV36"/>
    <mergeCell ref="KOW36:KPN36"/>
    <mergeCell ref="KPO36:KQF36"/>
    <mergeCell ref="KQG36:KQX36"/>
    <mergeCell ref="KIQ36:KJH36"/>
    <mergeCell ref="KJI36:KJZ36"/>
    <mergeCell ref="KKA36:KKR36"/>
    <mergeCell ref="KKS36:KLJ36"/>
    <mergeCell ref="KLK36:KMB36"/>
    <mergeCell ref="KMC36:KMT36"/>
    <mergeCell ref="KEM36:KFD36"/>
    <mergeCell ref="KFE36:KFV36"/>
    <mergeCell ref="KFW36:KGN36"/>
    <mergeCell ref="KGO36:KHF36"/>
    <mergeCell ref="KHG36:KHX36"/>
    <mergeCell ref="KHY36:KIP36"/>
    <mergeCell ref="KAI36:KAZ36"/>
    <mergeCell ref="KBA36:KBR36"/>
    <mergeCell ref="KBS36:KCJ36"/>
    <mergeCell ref="KCK36:KDB36"/>
    <mergeCell ref="KDC36:KDT36"/>
    <mergeCell ref="KDU36:KEL36"/>
    <mergeCell ref="JWE36:JWV36"/>
    <mergeCell ref="JWW36:JXN36"/>
    <mergeCell ref="JXO36:JYF36"/>
    <mergeCell ref="JYG36:JYX36"/>
    <mergeCell ref="JYY36:JZP36"/>
    <mergeCell ref="JZQ36:KAH36"/>
    <mergeCell ref="JSA36:JSR36"/>
    <mergeCell ref="JSS36:JTJ36"/>
    <mergeCell ref="JTK36:JUB36"/>
    <mergeCell ref="JUC36:JUT36"/>
    <mergeCell ref="JUU36:JVL36"/>
    <mergeCell ref="JVM36:JWD36"/>
    <mergeCell ref="JNW36:JON36"/>
    <mergeCell ref="JOO36:JPF36"/>
    <mergeCell ref="JPG36:JPX36"/>
    <mergeCell ref="JPY36:JQP36"/>
    <mergeCell ref="JQQ36:JRH36"/>
    <mergeCell ref="JRI36:JRZ36"/>
    <mergeCell ref="JJS36:JKJ36"/>
    <mergeCell ref="JKK36:JLB36"/>
    <mergeCell ref="JLC36:JLT36"/>
    <mergeCell ref="JLU36:JML36"/>
    <mergeCell ref="JMM36:JND36"/>
    <mergeCell ref="JNE36:JNV36"/>
    <mergeCell ref="JFO36:JGF36"/>
    <mergeCell ref="JGG36:JGX36"/>
    <mergeCell ref="JGY36:JHP36"/>
    <mergeCell ref="JHQ36:JIH36"/>
    <mergeCell ref="JII36:JIZ36"/>
    <mergeCell ref="JJA36:JJR36"/>
    <mergeCell ref="JBK36:JCB36"/>
    <mergeCell ref="JCC36:JCT36"/>
    <mergeCell ref="JCU36:JDL36"/>
    <mergeCell ref="JDM36:JED36"/>
    <mergeCell ref="JEE36:JEV36"/>
    <mergeCell ref="JEW36:JFN36"/>
    <mergeCell ref="IXG36:IXX36"/>
    <mergeCell ref="IXY36:IYP36"/>
    <mergeCell ref="IYQ36:IZH36"/>
    <mergeCell ref="IZI36:IZZ36"/>
    <mergeCell ref="JAA36:JAR36"/>
    <mergeCell ref="JAS36:JBJ36"/>
    <mergeCell ref="ITC36:ITT36"/>
    <mergeCell ref="ITU36:IUL36"/>
    <mergeCell ref="IUM36:IVD36"/>
    <mergeCell ref="IVE36:IVV36"/>
    <mergeCell ref="IVW36:IWN36"/>
    <mergeCell ref="IWO36:IXF36"/>
    <mergeCell ref="IOY36:IPP36"/>
    <mergeCell ref="IPQ36:IQH36"/>
    <mergeCell ref="IQI36:IQZ36"/>
    <mergeCell ref="IRA36:IRR36"/>
    <mergeCell ref="IRS36:ISJ36"/>
    <mergeCell ref="ISK36:ITB36"/>
    <mergeCell ref="IKU36:ILL36"/>
    <mergeCell ref="ILM36:IMD36"/>
    <mergeCell ref="IME36:IMV36"/>
    <mergeCell ref="IMW36:INN36"/>
    <mergeCell ref="INO36:IOF36"/>
    <mergeCell ref="IOG36:IOX36"/>
    <mergeCell ref="IGQ36:IHH36"/>
    <mergeCell ref="IHI36:IHZ36"/>
    <mergeCell ref="IIA36:IIR36"/>
    <mergeCell ref="IIS36:IJJ36"/>
    <mergeCell ref="IJK36:IKB36"/>
    <mergeCell ref="IKC36:IKT36"/>
    <mergeCell ref="ICM36:IDD36"/>
    <mergeCell ref="IDE36:IDV36"/>
    <mergeCell ref="IDW36:IEN36"/>
    <mergeCell ref="IEO36:IFF36"/>
    <mergeCell ref="IFG36:IFX36"/>
    <mergeCell ref="IFY36:IGP36"/>
    <mergeCell ref="HYI36:HYZ36"/>
    <mergeCell ref="HZA36:HZR36"/>
    <mergeCell ref="HZS36:IAJ36"/>
    <mergeCell ref="IAK36:IBB36"/>
    <mergeCell ref="IBC36:IBT36"/>
    <mergeCell ref="IBU36:ICL36"/>
    <mergeCell ref="HUE36:HUV36"/>
    <mergeCell ref="HUW36:HVN36"/>
    <mergeCell ref="HVO36:HWF36"/>
    <mergeCell ref="HWG36:HWX36"/>
    <mergeCell ref="HWY36:HXP36"/>
    <mergeCell ref="HXQ36:HYH36"/>
    <mergeCell ref="HQA36:HQR36"/>
    <mergeCell ref="HQS36:HRJ36"/>
    <mergeCell ref="HRK36:HSB36"/>
    <mergeCell ref="HSC36:HST36"/>
    <mergeCell ref="HSU36:HTL36"/>
    <mergeCell ref="HTM36:HUD36"/>
    <mergeCell ref="HLW36:HMN36"/>
    <mergeCell ref="HMO36:HNF36"/>
    <mergeCell ref="HNG36:HNX36"/>
    <mergeCell ref="HNY36:HOP36"/>
    <mergeCell ref="HOQ36:HPH36"/>
    <mergeCell ref="HPI36:HPZ36"/>
    <mergeCell ref="HHS36:HIJ36"/>
    <mergeCell ref="HIK36:HJB36"/>
    <mergeCell ref="HJC36:HJT36"/>
    <mergeCell ref="HJU36:HKL36"/>
    <mergeCell ref="HKM36:HLD36"/>
    <mergeCell ref="HLE36:HLV36"/>
    <mergeCell ref="HDO36:HEF36"/>
    <mergeCell ref="HEG36:HEX36"/>
    <mergeCell ref="HEY36:HFP36"/>
    <mergeCell ref="HFQ36:HGH36"/>
    <mergeCell ref="HGI36:HGZ36"/>
    <mergeCell ref="HHA36:HHR36"/>
    <mergeCell ref="GZK36:HAB36"/>
    <mergeCell ref="HAC36:HAT36"/>
    <mergeCell ref="HAU36:HBL36"/>
    <mergeCell ref="HBM36:HCD36"/>
    <mergeCell ref="HCE36:HCV36"/>
    <mergeCell ref="HCW36:HDN36"/>
    <mergeCell ref="GVG36:GVX36"/>
    <mergeCell ref="GVY36:GWP36"/>
    <mergeCell ref="GWQ36:GXH36"/>
    <mergeCell ref="GXI36:GXZ36"/>
    <mergeCell ref="GYA36:GYR36"/>
    <mergeCell ref="GYS36:GZJ36"/>
    <mergeCell ref="GRC36:GRT36"/>
    <mergeCell ref="GRU36:GSL36"/>
    <mergeCell ref="GSM36:GTD36"/>
    <mergeCell ref="GTE36:GTV36"/>
    <mergeCell ref="GTW36:GUN36"/>
    <mergeCell ref="GUO36:GVF36"/>
    <mergeCell ref="GMY36:GNP36"/>
    <mergeCell ref="GNQ36:GOH36"/>
    <mergeCell ref="GOI36:GOZ36"/>
    <mergeCell ref="GPA36:GPR36"/>
    <mergeCell ref="GPS36:GQJ36"/>
    <mergeCell ref="GQK36:GRB36"/>
    <mergeCell ref="GIU36:GJL36"/>
    <mergeCell ref="GJM36:GKD36"/>
    <mergeCell ref="GKE36:GKV36"/>
    <mergeCell ref="GKW36:GLN36"/>
    <mergeCell ref="GLO36:GMF36"/>
    <mergeCell ref="GMG36:GMX36"/>
    <mergeCell ref="GEQ36:GFH36"/>
    <mergeCell ref="GFI36:GFZ36"/>
    <mergeCell ref="GGA36:GGR36"/>
    <mergeCell ref="GGS36:GHJ36"/>
    <mergeCell ref="GHK36:GIB36"/>
    <mergeCell ref="GIC36:GIT36"/>
    <mergeCell ref="GAM36:GBD36"/>
    <mergeCell ref="GBE36:GBV36"/>
    <mergeCell ref="GBW36:GCN36"/>
    <mergeCell ref="GCO36:GDF36"/>
    <mergeCell ref="GDG36:GDX36"/>
    <mergeCell ref="GDY36:GEP36"/>
    <mergeCell ref="FWI36:FWZ36"/>
    <mergeCell ref="FXA36:FXR36"/>
    <mergeCell ref="FXS36:FYJ36"/>
    <mergeCell ref="FYK36:FZB36"/>
    <mergeCell ref="FZC36:FZT36"/>
    <mergeCell ref="FZU36:GAL36"/>
    <mergeCell ref="FSE36:FSV36"/>
    <mergeCell ref="FSW36:FTN36"/>
    <mergeCell ref="FTO36:FUF36"/>
    <mergeCell ref="FUG36:FUX36"/>
    <mergeCell ref="FUY36:FVP36"/>
    <mergeCell ref="FVQ36:FWH36"/>
    <mergeCell ref="FOA36:FOR36"/>
    <mergeCell ref="FOS36:FPJ36"/>
    <mergeCell ref="FPK36:FQB36"/>
    <mergeCell ref="FQC36:FQT36"/>
    <mergeCell ref="FQU36:FRL36"/>
    <mergeCell ref="FRM36:FSD36"/>
    <mergeCell ref="FJW36:FKN36"/>
    <mergeCell ref="FKO36:FLF36"/>
    <mergeCell ref="FLG36:FLX36"/>
    <mergeCell ref="FLY36:FMP36"/>
    <mergeCell ref="FMQ36:FNH36"/>
    <mergeCell ref="FNI36:FNZ36"/>
    <mergeCell ref="FFS36:FGJ36"/>
    <mergeCell ref="FGK36:FHB36"/>
    <mergeCell ref="FHC36:FHT36"/>
    <mergeCell ref="FHU36:FIL36"/>
    <mergeCell ref="FIM36:FJD36"/>
    <mergeCell ref="FJE36:FJV36"/>
    <mergeCell ref="FBO36:FCF36"/>
    <mergeCell ref="FCG36:FCX36"/>
    <mergeCell ref="FCY36:FDP36"/>
    <mergeCell ref="FDQ36:FEH36"/>
    <mergeCell ref="FEI36:FEZ36"/>
    <mergeCell ref="FFA36:FFR36"/>
    <mergeCell ref="EXK36:EYB36"/>
    <mergeCell ref="EYC36:EYT36"/>
    <mergeCell ref="EYU36:EZL36"/>
    <mergeCell ref="EZM36:FAD36"/>
    <mergeCell ref="FAE36:FAV36"/>
    <mergeCell ref="FAW36:FBN36"/>
    <mergeCell ref="ETG36:ETX36"/>
    <mergeCell ref="ETY36:EUP36"/>
    <mergeCell ref="EUQ36:EVH36"/>
    <mergeCell ref="EVI36:EVZ36"/>
    <mergeCell ref="EWA36:EWR36"/>
    <mergeCell ref="EWS36:EXJ36"/>
    <mergeCell ref="EPC36:EPT36"/>
    <mergeCell ref="EPU36:EQL36"/>
    <mergeCell ref="EQM36:ERD36"/>
    <mergeCell ref="ERE36:ERV36"/>
    <mergeCell ref="ERW36:ESN36"/>
    <mergeCell ref="ESO36:ETF36"/>
    <mergeCell ref="EKY36:ELP36"/>
    <mergeCell ref="ELQ36:EMH36"/>
    <mergeCell ref="EMI36:EMZ36"/>
    <mergeCell ref="ENA36:ENR36"/>
    <mergeCell ref="ENS36:EOJ36"/>
    <mergeCell ref="EOK36:EPB36"/>
    <mergeCell ref="EGU36:EHL36"/>
    <mergeCell ref="EHM36:EID36"/>
    <mergeCell ref="EIE36:EIV36"/>
    <mergeCell ref="EIW36:EJN36"/>
    <mergeCell ref="EJO36:EKF36"/>
    <mergeCell ref="EKG36:EKX36"/>
    <mergeCell ref="ECQ36:EDH36"/>
    <mergeCell ref="EDI36:EDZ36"/>
    <mergeCell ref="EEA36:EER36"/>
    <mergeCell ref="EES36:EFJ36"/>
    <mergeCell ref="EFK36:EGB36"/>
    <mergeCell ref="EGC36:EGT36"/>
    <mergeCell ref="DYM36:DZD36"/>
    <mergeCell ref="DZE36:DZV36"/>
    <mergeCell ref="DZW36:EAN36"/>
    <mergeCell ref="EAO36:EBF36"/>
    <mergeCell ref="EBG36:EBX36"/>
    <mergeCell ref="EBY36:ECP36"/>
    <mergeCell ref="DUI36:DUZ36"/>
    <mergeCell ref="DVA36:DVR36"/>
    <mergeCell ref="DVS36:DWJ36"/>
    <mergeCell ref="DWK36:DXB36"/>
    <mergeCell ref="DXC36:DXT36"/>
    <mergeCell ref="DXU36:DYL36"/>
    <mergeCell ref="DQE36:DQV36"/>
    <mergeCell ref="DQW36:DRN36"/>
    <mergeCell ref="DRO36:DSF36"/>
    <mergeCell ref="DSG36:DSX36"/>
    <mergeCell ref="DSY36:DTP36"/>
    <mergeCell ref="DTQ36:DUH36"/>
    <mergeCell ref="DMA36:DMR36"/>
    <mergeCell ref="DMS36:DNJ36"/>
    <mergeCell ref="DNK36:DOB36"/>
    <mergeCell ref="DOC36:DOT36"/>
    <mergeCell ref="DOU36:DPL36"/>
    <mergeCell ref="DPM36:DQD36"/>
    <mergeCell ref="DHW36:DIN36"/>
    <mergeCell ref="DIO36:DJF36"/>
    <mergeCell ref="DJG36:DJX36"/>
    <mergeCell ref="DJY36:DKP36"/>
    <mergeCell ref="DKQ36:DLH36"/>
    <mergeCell ref="DLI36:DLZ36"/>
    <mergeCell ref="DDS36:DEJ36"/>
    <mergeCell ref="DEK36:DFB36"/>
    <mergeCell ref="DFC36:DFT36"/>
    <mergeCell ref="DFU36:DGL36"/>
    <mergeCell ref="DGM36:DHD36"/>
    <mergeCell ref="DHE36:DHV36"/>
    <mergeCell ref="CZO36:DAF36"/>
    <mergeCell ref="DAG36:DAX36"/>
    <mergeCell ref="DAY36:DBP36"/>
    <mergeCell ref="DBQ36:DCH36"/>
    <mergeCell ref="DCI36:DCZ36"/>
    <mergeCell ref="DDA36:DDR36"/>
    <mergeCell ref="CVK36:CWB36"/>
    <mergeCell ref="CWC36:CWT36"/>
    <mergeCell ref="CWU36:CXL36"/>
    <mergeCell ref="CXM36:CYD36"/>
    <mergeCell ref="CYE36:CYV36"/>
    <mergeCell ref="CYW36:CZN36"/>
    <mergeCell ref="CRG36:CRX36"/>
    <mergeCell ref="CRY36:CSP36"/>
    <mergeCell ref="CSQ36:CTH36"/>
    <mergeCell ref="CTI36:CTZ36"/>
    <mergeCell ref="CUA36:CUR36"/>
    <mergeCell ref="CUS36:CVJ36"/>
    <mergeCell ref="CNC36:CNT36"/>
    <mergeCell ref="CNU36:COL36"/>
    <mergeCell ref="COM36:CPD36"/>
    <mergeCell ref="CPE36:CPV36"/>
    <mergeCell ref="CPW36:CQN36"/>
    <mergeCell ref="CQO36:CRF36"/>
    <mergeCell ref="CIY36:CJP36"/>
    <mergeCell ref="CJQ36:CKH36"/>
    <mergeCell ref="CKI36:CKZ36"/>
    <mergeCell ref="CLA36:CLR36"/>
    <mergeCell ref="CLS36:CMJ36"/>
    <mergeCell ref="CMK36:CNB36"/>
    <mergeCell ref="CEU36:CFL36"/>
    <mergeCell ref="CFM36:CGD36"/>
    <mergeCell ref="CGE36:CGV36"/>
    <mergeCell ref="CGW36:CHN36"/>
    <mergeCell ref="CHO36:CIF36"/>
    <mergeCell ref="CIG36:CIX36"/>
    <mergeCell ref="CAQ36:CBH36"/>
    <mergeCell ref="CBI36:CBZ36"/>
    <mergeCell ref="CCA36:CCR36"/>
    <mergeCell ref="CCS36:CDJ36"/>
    <mergeCell ref="CDK36:CEB36"/>
    <mergeCell ref="CEC36:CET36"/>
    <mergeCell ref="BWM36:BXD36"/>
    <mergeCell ref="BXE36:BXV36"/>
    <mergeCell ref="BXW36:BYN36"/>
    <mergeCell ref="BYO36:BZF36"/>
    <mergeCell ref="BZG36:BZX36"/>
    <mergeCell ref="BZY36:CAP36"/>
    <mergeCell ref="BSI36:BSZ36"/>
    <mergeCell ref="BTA36:BTR36"/>
    <mergeCell ref="BTS36:BUJ36"/>
    <mergeCell ref="BUK36:BVB36"/>
    <mergeCell ref="BVC36:BVT36"/>
    <mergeCell ref="BVU36:BWL36"/>
    <mergeCell ref="BOE36:BOV36"/>
    <mergeCell ref="BOW36:BPN36"/>
    <mergeCell ref="BPO36:BQF36"/>
    <mergeCell ref="BQG36:BQX36"/>
    <mergeCell ref="BQY36:BRP36"/>
    <mergeCell ref="BRQ36:BSH36"/>
    <mergeCell ref="BKA36:BKR36"/>
    <mergeCell ref="BKS36:BLJ36"/>
    <mergeCell ref="BLK36:BMB36"/>
    <mergeCell ref="BMC36:BMT36"/>
    <mergeCell ref="BMU36:BNL36"/>
    <mergeCell ref="BNM36:BOD36"/>
    <mergeCell ref="BFW36:BGN36"/>
    <mergeCell ref="BGO36:BHF36"/>
    <mergeCell ref="BHG36:BHX36"/>
    <mergeCell ref="BHY36:BIP36"/>
    <mergeCell ref="BIQ36:BJH36"/>
    <mergeCell ref="BJI36:BJZ36"/>
    <mergeCell ref="BBS36:BCJ36"/>
    <mergeCell ref="BCK36:BDB36"/>
    <mergeCell ref="BDC36:BDT36"/>
    <mergeCell ref="BDU36:BEL36"/>
    <mergeCell ref="BEM36:BFD36"/>
    <mergeCell ref="BFE36:BFV36"/>
    <mergeCell ref="AXO36:AYF36"/>
    <mergeCell ref="AYG36:AYX36"/>
    <mergeCell ref="AYY36:AZP36"/>
    <mergeCell ref="AZQ36:BAH36"/>
    <mergeCell ref="BAI36:BAZ36"/>
    <mergeCell ref="BBA36:BBR36"/>
    <mergeCell ref="ATK36:AUB36"/>
    <mergeCell ref="AUC36:AUT36"/>
    <mergeCell ref="AUU36:AVL36"/>
    <mergeCell ref="AVM36:AWD36"/>
    <mergeCell ref="AWE36:AWV36"/>
    <mergeCell ref="AWW36:AXN36"/>
    <mergeCell ref="APG36:APX36"/>
    <mergeCell ref="APY36:AQP36"/>
    <mergeCell ref="AQQ36:ARH36"/>
    <mergeCell ref="ARI36:ARZ36"/>
    <mergeCell ref="ASA36:ASR36"/>
    <mergeCell ref="ASS36:ATJ36"/>
    <mergeCell ref="ALC36:ALT36"/>
    <mergeCell ref="ALU36:AML36"/>
    <mergeCell ref="AMM36:AND36"/>
    <mergeCell ref="ANE36:ANV36"/>
    <mergeCell ref="ANW36:AON36"/>
    <mergeCell ref="AOO36:APF36"/>
    <mergeCell ref="AGY36:AHP36"/>
    <mergeCell ref="AHQ36:AIH36"/>
    <mergeCell ref="AII36:AIZ36"/>
    <mergeCell ref="AJA36:AJR36"/>
    <mergeCell ref="AJS36:AKJ36"/>
    <mergeCell ref="AKK36:ALB36"/>
    <mergeCell ref="ACU36:ADL36"/>
    <mergeCell ref="ADM36:AED36"/>
    <mergeCell ref="AEE36:AEV36"/>
    <mergeCell ref="AEW36:AFN36"/>
    <mergeCell ref="AFO36:AGF36"/>
    <mergeCell ref="AGG36:AGX36"/>
    <mergeCell ref="YQ36:ZH36"/>
    <mergeCell ref="ZI36:ZZ36"/>
    <mergeCell ref="AAA36:AAR36"/>
    <mergeCell ref="AAS36:ABJ36"/>
    <mergeCell ref="ABK36:ACB36"/>
    <mergeCell ref="ACC36:ACT36"/>
    <mergeCell ref="UM36:VD36"/>
    <mergeCell ref="VE36:VV36"/>
    <mergeCell ref="VW36:WN36"/>
    <mergeCell ref="WO36:XF36"/>
    <mergeCell ref="XG36:XX36"/>
    <mergeCell ref="XY36:YP36"/>
    <mergeCell ref="QI36:QZ36"/>
    <mergeCell ref="RA36:RR36"/>
    <mergeCell ref="RS36:SJ36"/>
    <mergeCell ref="SK36:TB36"/>
    <mergeCell ref="TC36:TT36"/>
    <mergeCell ref="TU36:UL36"/>
    <mergeCell ref="ME36:MV36"/>
    <mergeCell ref="MW36:NN36"/>
    <mergeCell ref="NO36:OF36"/>
    <mergeCell ref="OG36:OX36"/>
    <mergeCell ref="OY36:PP36"/>
    <mergeCell ref="PQ36:QH36"/>
    <mergeCell ref="IA36:IR36"/>
    <mergeCell ref="IS36:JJ36"/>
    <mergeCell ref="JK36:KB36"/>
    <mergeCell ref="KC36:KT36"/>
    <mergeCell ref="KU36:LL36"/>
    <mergeCell ref="LM36:MD36"/>
    <mergeCell ref="FG36:FX36"/>
    <mergeCell ref="FY36:GP36"/>
    <mergeCell ref="GQ36:HH36"/>
    <mergeCell ref="HI36:HZ36"/>
    <mergeCell ref="S36:AJ36"/>
    <mergeCell ref="AK36:BB36"/>
    <mergeCell ref="BC36:BT36"/>
    <mergeCell ref="BU36:CL36"/>
    <mergeCell ref="CM36:DD36"/>
    <mergeCell ref="DE36:DV36"/>
    <mergeCell ref="A1:R1"/>
    <mergeCell ref="A2:B2"/>
    <mergeCell ref="D2:F2"/>
    <mergeCell ref="G2:I2"/>
    <mergeCell ref="J2:L2"/>
    <mergeCell ref="M2:O2"/>
    <mergeCell ref="P2:R2"/>
    <mergeCell ref="DW36:EN36"/>
    <mergeCell ref="EO36:FF36"/>
  </mergeCells>
  <hyperlinks>
    <hyperlink ref="I13" r:id="rId1"/>
    <hyperlink ref="I15" r:id="rId2" display="https://www.e-coop.it/web/guest/area-stampa?p_p_id=journalArticleQueryAreaStampa_WAR_webDesignerNoServiceportlet&amp;p_p_lifecycle=0&amp;p_p_state=normal&amp;p_p_mode=view&amp;p_p_col_id=column-2&amp;p_p_col_count=1&amp;_journalArticleQueryAreaStampa_WAR_webDesignerNoServiceportlet_year=2016"/>
    <hyperlink ref="I14" r:id="rId3" display="https://www.e-coop.it/web/guest/area-stampa?p_p_id=journalArticleQueryAreaStampa_WAR_webDesignerNoServiceportlet&amp;p_p_lifecycle=0&amp;p_p_state=normal&amp;p_p_mode=view&amp;p_p_col_id=column-2&amp;p_p_col_count=1&amp;_journalArticleQueryAreaStampa_WAR_webDesignerNoServiceportlet_year=2016"/>
    <hyperlink ref="I34"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zoomScale="70" zoomScaleNormal="70" workbookViewId="0">
      <selection activeCell="B33" sqref="B33"/>
    </sheetView>
  </sheetViews>
  <sheetFormatPr defaultColWidth="9.140625" defaultRowHeight="15"/>
  <cols>
    <col min="1" max="1" width="7.42578125" style="84" customWidth="1"/>
    <col min="2" max="2" width="62.85546875" style="55" customWidth="1"/>
    <col min="3" max="3" width="44.42578125" style="128" customWidth="1"/>
    <col min="4" max="4" width="11.28515625" style="59" customWidth="1"/>
    <col min="5" max="5" width="11" style="55" bestFit="1" customWidth="1"/>
    <col min="6" max="6" width="20.28515625" style="117" customWidth="1"/>
    <col min="7" max="7" width="9.140625" style="59" customWidth="1"/>
    <col min="8" max="8" width="11.7109375" style="55" customWidth="1"/>
    <col min="9" max="9" width="23.28515625" style="117" customWidth="1"/>
    <col min="10" max="10" width="11.7109375" style="59" customWidth="1"/>
    <col min="11" max="11" width="9.140625" style="55" customWidth="1"/>
    <col min="12" max="12" width="20.7109375" style="117" customWidth="1"/>
    <col min="13" max="13" width="10.28515625" style="59" customWidth="1"/>
    <col min="14" max="14" width="9.140625" style="55"/>
    <col min="15" max="15" width="20.7109375" style="117" customWidth="1"/>
    <col min="16" max="16" width="10.140625" style="59" customWidth="1"/>
    <col min="17" max="17" width="9.140625" style="55" customWidth="1"/>
    <col min="18" max="18" width="21.140625" style="117" customWidth="1"/>
    <col min="19" max="16384" width="9.140625" style="55"/>
  </cols>
  <sheetData>
    <row r="1" spans="1:18" s="108" customFormat="1" ht="36" customHeight="1">
      <c r="A1" s="152" t="s">
        <v>11</v>
      </c>
      <c r="B1" s="153"/>
      <c r="C1" s="153"/>
      <c r="D1" s="153"/>
      <c r="E1" s="153"/>
      <c r="F1" s="153"/>
      <c r="G1" s="153"/>
      <c r="H1" s="153"/>
      <c r="I1" s="153"/>
      <c r="J1" s="153"/>
      <c r="K1" s="153"/>
      <c r="L1" s="153"/>
      <c r="M1" s="153"/>
      <c r="N1" s="153"/>
      <c r="O1" s="153"/>
      <c r="P1" s="153"/>
      <c r="Q1" s="153"/>
      <c r="R1" s="153"/>
    </row>
    <row r="2" spans="1:18" s="110" customFormat="1" ht="19.5" customHeight="1">
      <c r="A2" s="154"/>
      <c r="B2" s="155"/>
      <c r="C2" s="109"/>
      <c r="D2" s="140" t="s">
        <v>4</v>
      </c>
      <c r="E2" s="141"/>
      <c r="F2" s="156"/>
      <c r="G2" s="157" t="s">
        <v>5</v>
      </c>
      <c r="H2" s="141"/>
      <c r="I2" s="156"/>
      <c r="J2" s="157" t="s">
        <v>6</v>
      </c>
      <c r="K2" s="141"/>
      <c r="L2" s="156"/>
      <c r="M2" s="157" t="s">
        <v>7</v>
      </c>
      <c r="N2" s="141"/>
      <c r="O2" s="156"/>
      <c r="P2" s="157" t="s">
        <v>8</v>
      </c>
      <c r="Q2" s="141"/>
      <c r="R2" s="156"/>
    </row>
    <row r="3" spans="1:18" s="111" customFormat="1" ht="21" customHeight="1">
      <c r="A3" s="111" t="s">
        <v>76</v>
      </c>
      <c r="B3" s="112" t="s">
        <v>323</v>
      </c>
      <c r="C3" s="113" t="s">
        <v>203</v>
      </c>
      <c r="D3" s="114" t="s">
        <v>79</v>
      </c>
      <c r="E3" s="115" t="s">
        <v>80</v>
      </c>
      <c r="F3" s="115" t="s">
        <v>81</v>
      </c>
      <c r="G3" s="114" t="s">
        <v>79</v>
      </c>
      <c r="H3" s="115" t="s">
        <v>80</v>
      </c>
      <c r="I3" s="115" t="s">
        <v>81</v>
      </c>
      <c r="J3" s="114" t="s">
        <v>79</v>
      </c>
      <c r="K3" s="115" t="s">
        <v>80</v>
      </c>
      <c r="L3" s="115" t="s">
        <v>81</v>
      </c>
      <c r="M3" s="114" t="s">
        <v>79</v>
      </c>
      <c r="N3" s="115" t="s">
        <v>80</v>
      </c>
      <c r="O3" s="115" t="s">
        <v>81</v>
      </c>
      <c r="P3" s="114" t="s">
        <v>79</v>
      </c>
      <c r="Q3" s="115" t="s">
        <v>80</v>
      </c>
      <c r="R3" s="115" t="s">
        <v>81</v>
      </c>
    </row>
    <row r="4" spans="1:18" s="83" customFormat="1" ht="39" customHeight="1">
      <c r="A4" s="83" t="s">
        <v>295</v>
      </c>
      <c r="B4" s="40" t="s">
        <v>324</v>
      </c>
      <c r="C4" s="40"/>
      <c r="D4" s="103"/>
      <c r="E4" s="103"/>
      <c r="F4" s="116"/>
      <c r="G4" s="103"/>
      <c r="H4" s="103"/>
      <c r="I4" s="116"/>
      <c r="J4" s="103"/>
      <c r="K4" s="103"/>
      <c r="L4" s="116"/>
      <c r="M4" s="103"/>
      <c r="N4" s="103"/>
      <c r="O4" s="116"/>
      <c r="P4" s="103"/>
      <c r="Q4" s="103"/>
      <c r="R4" s="116"/>
    </row>
    <row r="5" spans="1:18" ht="255">
      <c r="A5" s="84" t="s">
        <v>296</v>
      </c>
      <c r="B5" s="18" t="s">
        <v>325</v>
      </c>
      <c r="C5" s="120"/>
      <c r="D5" s="86" t="s">
        <v>175</v>
      </c>
      <c r="E5" s="55">
        <v>0</v>
      </c>
      <c r="G5" s="59" t="s">
        <v>175</v>
      </c>
      <c r="H5" s="55">
        <v>0</v>
      </c>
      <c r="J5" s="59" t="s">
        <v>175</v>
      </c>
      <c r="K5" s="55">
        <v>0</v>
      </c>
      <c r="M5" s="59" t="s">
        <v>175</v>
      </c>
      <c r="N5" s="55">
        <v>0</v>
      </c>
      <c r="P5" s="59" t="s">
        <v>175</v>
      </c>
      <c r="Q5" s="55">
        <v>0</v>
      </c>
    </row>
    <row r="6" spans="1:18" ht="60">
      <c r="A6" s="84" t="s">
        <v>297</v>
      </c>
      <c r="B6" s="18" t="s">
        <v>326</v>
      </c>
      <c r="C6" s="120"/>
      <c r="D6" s="86" t="s">
        <v>175</v>
      </c>
      <c r="E6" s="55">
        <v>0</v>
      </c>
      <c r="G6" s="59" t="s">
        <v>175</v>
      </c>
      <c r="H6" s="55">
        <v>0</v>
      </c>
      <c r="J6" s="59" t="s">
        <v>175</v>
      </c>
      <c r="K6" s="55">
        <v>0</v>
      </c>
      <c r="M6" s="59" t="s">
        <v>175</v>
      </c>
      <c r="N6" s="55">
        <v>0</v>
      </c>
      <c r="P6" s="59" t="s">
        <v>175</v>
      </c>
      <c r="Q6" s="55">
        <v>0</v>
      </c>
    </row>
    <row r="7" spans="1:18" ht="90">
      <c r="A7" s="84" t="s">
        <v>298</v>
      </c>
      <c r="B7" s="18" t="s">
        <v>327</v>
      </c>
      <c r="C7" s="120" t="s">
        <v>346</v>
      </c>
      <c r="D7" s="86" t="s">
        <v>175</v>
      </c>
      <c r="E7" s="55">
        <v>0</v>
      </c>
      <c r="G7" s="59" t="s">
        <v>175</v>
      </c>
      <c r="H7" s="55">
        <v>0</v>
      </c>
      <c r="J7" s="59" t="s">
        <v>175</v>
      </c>
      <c r="K7" s="55">
        <v>0</v>
      </c>
      <c r="M7" s="59" t="s">
        <v>175</v>
      </c>
      <c r="N7" s="55">
        <v>0</v>
      </c>
      <c r="P7" s="59" t="s">
        <v>175</v>
      </c>
      <c r="Q7" s="55">
        <v>0</v>
      </c>
    </row>
    <row r="8" spans="1:18" s="83" customFormat="1" ht="30">
      <c r="A8" s="83" t="s">
        <v>299</v>
      </c>
      <c r="B8" s="40" t="s">
        <v>328</v>
      </c>
      <c r="C8" s="120"/>
      <c r="D8" s="118"/>
      <c r="E8" s="103"/>
      <c r="F8" s="116"/>
      <c r="G8" s="103"/>
      <c r="H8" s="103"/>
      <c r="I8" s="116"/>
      <c r="J8" s="103"/>
      <c r="K8" s="103"/>
      <c r="L8" s="116"/>
      <c r="M8" s="103"/>
      <c r="N8" s="103"/>
      <c r="O8" s="116"/>
      <c r="P8" s="103"/>
      <c r="Q8" s="103"/>
      <c r="R8" s="116"/>
    </row>
    <row r="9" spans="1:18" ht="87.75" customHeight="1">
      <c r="A9" s="84" t="s">
        <v>300</v>
      </c>
      <c r="B9" s="18" t="s">
        <v>359</v>
      </c>
      <c r="C9" s="120" t="s">
        <v>355</v>
      </c>
      <c r="D9" s="86" t="s">
        <v>175</v>
      </c>
      <c r="E9" s="55">
        <v>0</v>
      </c>
      <c r="G9" s="59" t="s">
        <v>175</v>
      </c>
      <c r="H9" s="55">
        <v>0</v>
      </c>
      <c r="J9" s="59" t="s">
        <v>175</v>
      </c>
      <c r="K9" s="55">
        <v>0</v>
      </c>
      <c r="M9" s="59" t="s">
        <v>175</v>
      </c>
      <c r="N9" s="55">
        <v>0</v>
      </c>
      <c r="P9" s="59" t="s">
        <v>175</v>
      </c>
      <c r="Q9" s="55">
        <v>0</v>
      </c>
    </row>
    <row r="10" spans="1:18" ht="135">
      <c r="A10" s="84" t="s">
        <v>301</v>
      </c>
      <c r="B10" s="18" t="s">
        <v>360</v>
      </c>
      <c r="C10" s="120" t="s">
        <v>356</v>
      </c>
      <c r="D10" s="86" t="s">
        <v>175</v>
      </c>
      <c r="E10" s="55">
        <v>0</v>
      </c>
      <c r="G10" s="59" t="s">
        <v>175</v>
      </c>
      <c r="H10" s="55">
        <v>0</v>
      </c>
      <c r="J10" s="59" t="s">
        <v>175</v>
      </c>
      <c r="K10" s="55">
        <v>0</v>
      </c>
      <c r="M10" s="59" t="s">
        <v>175</v>
      </c>
      <c r="N10" s="55">
        <v>0</v>
      </c>
      <c r="P10" s="59" t="s">
        <v>175</v>
      </c>
      <c r="Q10" s="55">
        <v>0</v>
      </c>
    </row>
    <row r="11" spans="1:18" ht="225">
      <c r="A11" s="84" t="s">
        <v>302</v>
      </c>
      <c r="B11" s="18" t="s">
        <v>361</v>
      </c>
      <c r="C11" s="120" t="s">
        <v>357</v>
      </c>
      <c r="D11" s="86" t="s">
        <v>175</v>
      </c>
      <c r="E11" s="55">
        <v>0</v>
      </c>
      <c r="G11" s="59" t="s">
        <v>175</v>
      </c>
      <c r="H11" s="55">
        <v>0</v>
      </c>
      <c r="J11" s="59" t="s">
        <v>175</v>
      </c>
      <c r="K11" s="55">
        <v>0</v>
      </c>
      <c r="M11" s="59" t="s">
        <v>175</v>
      </c>
      <c r="N11" s="55">
        <v>0</v>
      </c>
      <c r="P11" s="59" t="s">
        <v>175</v>
      </c>
      <c r="Q11" s="55">
        <v>0</v>
      </c>
    </row>
    <row r="12" spans="1:18" s="83" customFormat="1" ht="30">
      <c r="A12" s="83" t="s">
        <v>303</v>
      </c>
      <c r="B12" s="40" t="s">
        <v>329</v>
      </c>
      <c r="C12" s="120"/>
      <c r="D12" s="118"/>
      <c r="E12" s="103"/>
      <c r="F12" s="116"/>
      <c r="G12" s="103"/>
      <c r="H12" s="103"/>
      <c r="I12" s="116"/>
      <c r="J12" s="103"/>
      <c r="K12" s="103"/>
      <c r="L12" s="116"/>
      <c r="M12" s="103"/>
      <c r="N12" s="103"/>
      <c r="O12" s="116"/>
      <c r="P12" s="103"/>
      <c r="Q12" s="103"/>
      <c r="R12" s="116"/>
    </row>
    <row r="13" spans="1:18" ht="90">
      <c r="A13" s="84" t="s">
        <v>304</v>
      </c>
      <c r="B13" s="27" t="s">
        <v>330</v>
      </c>
      <c r="C13" s="120"/>
      <c r="D13" s="86" t="s">
        <v>175</v>
      </c>
      <c r="E13" s="55">
        <v>0</v>
      </c>
      <c r="G13" s="59" t="s">
        <v>175</v>
      </c>
      <c r="H13" s="55">
        <v>0</v>
      </c>
      <c r="J13" s="59" t="s">
        <v>175</v>
      </c>
      <c r="K13" s="55">
        <v>0</v>
      </c>
      <c r="M13" s="59" t="s">
        <v>175</v>
      </c>
      <c r="N13" s="55">
        <v>0</v>
      </c>
      <c r="P13" s="59" t="s">
        <v>175</v>
      </c>
      <c r="Q13" s="55">
        <v>0</v>
      </c>
    </row>
    <row r="14" spans="1:18" ht="285">
      <c r="A14" s="84" t="s">
        <v>305</v>
      </c>
      <c r="B14" s="18" t="s">
        <v>331</v>
      </c>
      <c r="C14" s="120" t="s">
        <v>347</v>
      </c>
      <c r="D14" s="86" t="s">
        <v>175</v>
      </c>
      <c r="E14" s="55">
        <v>0</v>
      </c>
      <c r="G14" s="59" t="s">
        <v>175</v>
      </c>
      <c r="H14" s="55">
        <v>0</v>
      </c>
      <c r="J14" s="59" t="s">
        <v>175</v>
      </c>
      <c r="K14" s="55">
        <v>0</v>
      </c>
      <c r="M14" s="59" t="s">
        <v>175</v>
      </c>
      <c r="N14" s="55">
        <v>0</v>
      </c>
      <c r="P14" s="59" t="s">
        <v>175</v>
      </c>
      <c r="Q14" s="55">
        <v>0</v>
      </c>
    </row>
    <row r="15" spans="1:18" ht="120">
      <c r="A15" s="84" t="s">
        <v>306</v>
      </c>
      <c r="B15" s="27" t="s">
        <v>362</v>
      </c>
      <c r="C15" s="120" t="s">
        <v>348</v>
      </c>
      <c r="D15" s="86" t="s">
        <v>175</v>
      </c>
      <c r="E15" s="55">
        <v>0</v>
      </c>
      <c r="G15" s="59" t="s">
        <v>175</v>
      </c>
      <c r="H15" s="55">
        <v>0</v>
      </c>
      <c r="J15" s="59" t="s">
        <v>175</v>
      </c>
      <c r="K15" s="55">
        <v>0</v>
      </c>
      <c r="M15" s="59" t="s">
        <v>175</v>
      </c>
      <c r="N15" s="55">
        <v>0</v>
      </c>
      <c r="P15" s="59" t="s">
        <v>175</v>
      </c>
      <c r="Q15" s="55">
        <v>0</v>
      </c>
    </row>
    <row r="16" spans="1:18" s="83" customFormat="1" ht="30">
      <c r="A16" s="83" t="s">
        <v>307</v>
      </c>
      <c r="B16" s="40" t="s">
        <v>332</v>
      </c>
      <c r="C16" s="120"/>
      <c r="D16" s="118"/>
      <c r="E16" s="103"/>
      <c r="F16" s="116"/>
      <c r="G16" s="103"/>
      <c r="H16" s="103"/>
      <c r="I16" s="116"/>
      <c r="J16" s="103"/>
      <c r="K16" s="103"/>
      <c r="L16" s="116"/>
      <c r="M16" s="103"/>
      <c r="N16" s="103"/>
      <c r="O16" s="116"/>
      <c r="P16" s="103"/>
      <c r="Q16" s="103"/>
      <c r="R16" s="116"/>
    </row>
    <row r="17" spans="1:18" ht="113.25" customHeight="1">
      <c r="A17" s="84" t="s">
        <v>308</v>
      </c>
      <c r="B17" s="27" t="s">
        <v>333</v>
      </c>
      <c r="C17" s="120" t="s">
        <v>349</v>
      </c>
      <c r="D17" s="86" t="s">
        <v>175</v>
      </c>
      <c r="E17" s="55">
        <v>0</v>
      </c>
      <c r="G17" s="59" t="s">
        <v>175</v>
      </c>
      <c r="H17" s="55">
        <v>0</v>
      </c>
      <c r="J17" s="59" t="s">
        <v>175</v>
      </c>
      <c r="K17" s="55">
        <v>0</v>
      </c>
      <c r="M17" s="59" t="s">
        <v>175</v>
      </c>
      <c r="N17" s="55">
        <v>0</v>
      </c>
      <c r="P17" s="59" t="s">
        <v>175</v>
      </c>
      <c r="Q17" s="55">
        <v>0</v>
      </c>
    </row>
    <row r="18" spans="1:18" ht="45">
      <c r="A18" s="84" t="s">
        <v>309</v>
      </c>
      <c r="B18" s="27" t="s">
        <v>334</v>
      </c>
      <c r="C18" s="120"/>
      <c r="D18" s="86" t="s">
        <v>175</v>
      </c>
      <c r="E18" s="55">
        <v>0</v>
      </c>
      <c r="G18" s="59" t="s">
        <v>175</v>
      </c>
      <c r="H18" s="55">
        <v>0</v>
      </c>
      <c r="J18" s="59" t="s">
        <v>175</v>
      </c>
      <c r="K18" s="55">
        <v>0</v>
      </c>
      <c r="M18" s="59" t="s">
        <v>175</v>
      </c>
      <c r="N18" s="55">
        <v>0</v>
      </c>
      <c r="P18" s="59" t="s">
        <v>175</v>
      </c>
      <c r="Q18" s="55">
        <v>0</v>
      </c>
    </row>
    <row r="19" spans="1:18" ht="195">
      <c r="A19" s="84" t="s">
        <v>310</v>
      </c>
      <c r="B19" s="18" t="s">
        <v>335</v>
      </c>
      <c r="C19" s="120" t="s">
        <v>358</v>
      </c>
      <c r="D19" s="86" t="s">
        <v>175</v>
      </c>
      <c r="E19" s="55">
        <v>0</v>
      </c>
      <c r="G19" s="59" t="s">
        <v>175</v>
      </c>
      <c r="H19" s="55">
        <v>0</v>
      </c>
      <c r="J19" s="59" t="s">
        <v>175</v>
      </c>
      <c r="K19" s="55">
        <v>0</v>
      </c>
      <c r="M19" s="59" t="s">
        <v>175</v>
      </c>
      <c r="N19" s="55">
        <v>0</v>
      </c>
      <c r="P19" s="59" t="s">
        <v>175</v>
      </c>
      <c r="Q19" s="55">
        <v>0</v>
      </c>
    </row>
    <row r="20" spans="1:18" s="83" customFormat="1" ht="30">
      <c r="A20" s="83" t="s">
        <v>311</v>
      </c>
      <c r="B20" s="40" t="s">
        <v>336</v>
      </c>
      <c r="C20" s="120"/>
      <c r="D20" s="118"/>
      <c r="E20" s="103"/>
      <c r="F20" s="116"/>
      <c r="G20" s="103"/>
      <c r="H20" s="103"/>
      <c r="I20" s="116"/>
      <c r="J20" s="103"/>
      <c r="K20" s="103"/>
      <c r="L20" s="116"/>
      <c r="M20" s="103"/>
      <c r="N20" s="103"/>
      <c r="O20" s="116"/>
      <c r="P20" s="103"/>
      <c r="Q20" s="103"/>
      <c r="R20" s="116"/>
    </row>
    <row r="21" spans="1:18" ht="60">
      <c r="A21" s="84" t="s">
        <v>312</v>
      </c>
      <c r="B21" s="27" t="s">
        <v>337</v>
      </c>
      <c r="C21" s="120"/>
      <c r="D21" s="86" t="s">
        <v>175</v>
      </c>
      <c r="E21" s="55">
        <v>0</v>
      </c>
      <c r="G21" s="59" t="s">
        <v>175</v>
      </c>
      <c r="H21" s="55">
        <v>0</v>
      </c>
      <c r="J21" s="59" t="s">
        <v>175</v>
      </c>
      <c r="K21" s="55">
        <v>0</v>
      </c>
      <c r="M21" s="59" t="s">
        <v>175</v>
      </c>
      <c r="N21" s="55">
        <v>0</v>
      </c>
      <c r="P21" s="59" t="s">
        <v>175</v>
      </c>
      <c r="Q21" s="55">
        <v>0</v>
      </c>
      <c r="R21" s="119"/>
    </row>
    <row r="22" spans="1:18" ht="225">
      <c r="A22" s="84" t="s">
        <v>313</v>
      </c>
      <c r="B22" s="27" t="s">
        <v>338</v>
      </c>
      <c r="C22" s="120" t="s">
        <v>350</v>
      </c>
      <c r="D22" s="86" t="s">
        <v>175</v>
      </c>
      <c r="E22" s="55">
        <v>0</v>
      </c>
      <c r="G22" s="59" t="s">
        <v>175</v>
      </c>
      <c r="H22" s="55">
        <v>0</v>
      </c>
      <c r="J22" s="59" t="s">
        <v>175</v>
      </c>
      <c r="K22" s="55">
        <v>0</v>
      </c>
      <c r="M22" s="59" t="s">
        <v>175</v>
      </c>
      <c r="N22" s="55">
        <v>0</v>
      </c>
      <c r="P22" s="59" t="s">
        <v>175</v>
      </c>
      <c r="Q22" s="55">
        <v>0</v>
      </c>
    </row>
    <row r="23" spans="1:18" ht="120">
      <c r="A23" s="84" t="s">
        <v>314</v>
      </c>
      <c r="B23" s="27" t="s">
        <v>339</v>
      </c>
      <c r="C23" s="120" t="s">
        <v>351</v>
      </c>
      <c r="D23" s="86" t="s">
        <v>175</v>
      </c>
      <c r="E23" s="55">
        <v>0</v>
      </c>
      <c r="G23" s="59" t="s">
        <v>175</v>
      </c>
      <c r="H23" s="55">
        <v>0</v>
      </c>
      <c r="J23" s="59" t="s">
        <v>175</v>
      </c>
      <c r="K23" s="55">
        <v>0</v>
      </c>
      <c r="M23" s="59" t="s">
        <v>175</v>
      </c>
      <c r="N23" s="55">
        <v>0</v>
      </c>
      <c r="P23" s="59" t="s">
        <v>175</v>
      </c>
      <c r="Q23" s="55">
        <v>0</v>
      </c>
    </row>
    <row r="24" spans="1:18" s="83" customFormat="1" ht="45">
      <c r="A24" s="83" t="s">
        <v>315</v>
      </c>
      <c r="B24" s="40" t="s">
        <v>340</v>
      </c>
      <c r="C24" s="120"/>
      <c r="D24" s="118"/>
      <c r="E24" s="103"/>
      <c r="F24" s="116"/>
      <c r="G24" s="103"/>
      <c r="H24" s="103"/>
      <c r="I24" s="116"/>
      <c r="J24" s="103"/>
      <c r="K24" s="103"/>
      <c r="L24" s="116"/>
      <c r="M24" s="103"/>
      <c r="N24" s="103"/>
      <c r="O24" s="116"/>
      <c r="P24" s="103"/>
      <c r="Q24" s="103"/>
      <c r="R24" s="116"/>
    </row>
    <row r="25" spans="1:18" ht="104.25" customHeight="1">
      <c r="A25" s="84" t="s">
        <v>316</v>
      </c>
      <c r="B25" s="27" t="s">
        <v>341</v>
      </c>
      <c r="C25" s="120"/>
      <c r="D25" s="86" t="s">
        <v>175</v>
      </c>
      <c r="E25" s="55">
        <v>0</v>
      </c>
      <c r="G25" s="59" t="s">
        <v>175</v>
      </c>
      <c r="H25" s="55">
        <v>0</v>
      </c>
      <c r="J25" s="59" t="s">
        <v>175</v>
      </c>
      <c r="K25" s="55">
        <v>0</v>
      </c>
      <c r="M25" s="59" t="s">
        <v>175</v>
      </c>
      <c r="N25" s="55">
        <v>0</v>
      </c>
      <c r="P25" s="59" t="s">
        <v>175</v>
      </c>
      <c r="Q25" s="55">
        <v>0</v>
      </c>
    </row>
    <row r="26" spans="1:18" ht="150">
      <c r="A26" s="84" t="s">
        <v>317</v>
      </c>
      <c r="B26" s="18" t="s">
        <v>342</v>
      </c>
      <c r="C26" s="120" t="s">
        <v>352</v>
      </c>
      <c r="D26" s="86" t="s">
        <v>175</v>
      </c>
      <c r="E26" s="55">
        <v>0</v>
      </c>
      <c r="G26" s="59" t="s">
        <v>175</v>
      </c>
      <c r="H26" s="55">
        <v>0</v>
      </c>
      <c r="J26" s="59" t="s">
        <v>175</v>
      </c>
      <c r="K26" s="55">
        <v>0</v>
      </c>
      <c r="M26" s="59" t="s">
        <v>175</v>
      </c>
      <c r="N26" s="55">
        <v>0</v>
      </c>
      <c r="P26" s="59" t="s">
        <v>175</v>
      </c>
      <c r="Q26" s="55">
        <v>0</v>
      </c>
    </row>
    <row r="27" spans="1:18" ht="99" customHeight="1">
      <c r="A27" s="84" t="s">
        <v>318</v>
      </c>
      <c r="B27" s="18" t="s">
        <v>343</v>
      </c>
      <c r="C27" s="120" t="s">
        <v>353</v>
      </c>
      <c r="D27" s="86" t="s">
        <v>175</v>
      </c>
      <c r="E27" s="55">
        <v>0</v>
      </c>
      <c r="G27" s="59" t="s">
        <v>175</v>
      </c>
      <c r="H27" s="55">
        <v>0</v>
      </c>
      <c r="J27" s="59" t="s">
        <v>175</v>
      </c>
      <c r="K27" s="55">
        <v>0</v>
      </c>
      <c r="M27" s="59" t="s">
        <v>175</v>
      </c>
      <c r="N27" s="55">
        <v>0</v>
      </c>
      <c r="P27" s="59" t="s">
        <v>175</v>
      </c>
      <c r="Q27" s="55">
        <v>0</v>
      </c>
    </row>
    <row r="28" spans="1:18" s="83" customFormat="1">
      <c r="A28" s="83" t="s">
        <v>319</v>
      </c>
      <c r="B28" s="40" t="s">
        <v>344</v>
      </c>
      <c r="C28" s="120"/>
      <c r="D28" s="118"/>
      <c r="E28" s="103"/>
      <c r="F28" s="116"/>
      <c r="G28" s="103"/>
      <c r="H28" s="103"/>
      <c r="I28" s="116"/>
      <c r="J28" s="103"/>
      <c r="K28" s="103"/>
      <c r="L28" s="116"/>
      <c r="M28" s="103"/>
      <c r="N28" s="103"/>
      <c r="O28" s="116"/>
      <c r="P28" s="103"/>
      <c r="Q28" s="103"/>
      <c r="R28" s="116"/>
    </row>
    <row r="29" spans="1:18" ht="75">
      <c r="A29" s="84" t="s">
        <v>320</v>
      </c>
      <c r="B29" s="27" t="s">
        <v>363</v>
      </c>
      <c r="C29" s="120" t="s">
        <v>354</v>
      </c>
      <c r="D29" s="86" t="s">
        <v>175</v>
      </c>
      <c r="E29" s="55">
        <v>0</v>
      </c>
      <c r="G29" s="59" t="s">
        <v>175</v>
      </c>
      <c r="H29" s="55">
        <v>0</v>
      </c>
      <c r="J29" s="59" t="s">
        <v>175</v>
      </c>
      <c r="K29" s="55">
        <v>0</v>
      </c>
      <c r="M29" s="59" t="s">
        <v>175</v>
      </c>
      <c r="N29" s="55">
        <v>0</v>
      </c>
      <c r="P29" s="59" t="s">
        <v>175</v>
      </c>
      <c r="Q29" s="55">
        <v>0</v>
      </c>
    </row>
    <row r="30" spans="1:18" ht="81.75" customHeight="1">
      <c r="A30" s="84" t="s">
        <v>321</v>
      </c>
      <c r="B30" s="18" t="s">
        <v>345</v>
      </c>
      <c r="C30" s="120"/>
      <c r="D30" s="86" t="s">
        <v>175</v>
      </c>
      <c r="E30" s="55">
        <v>0</v>
      </c>
      <c r="G30" s="59" t="s">
        <v>175</v>
      </c>
      <c r="H30" s="55">
        <v>0</v>
      </c>
      <c r="J30" s="59" t="s">
        <v>175</v>
      </c>
      <c r="K30" s="55">
        <v>0</v>
      </c>
      <c r="M30" s="59" t="s">
        <v>175</v>
      </c>
      <c r="N30" s="55">
        <v>0</v>
      </c>
      <c r="P30" s="59" t="s">
        <v>175</v>
      </c>
      <c r="Q30" s="55">
        <v>0</v>
      </c>
    </row>
    <row r="31" spans="1:18" s="96" customFormat="1" ht="60">
      <c r="A31" s="94" t="s">
        <v>322</v>
      </c>
      <c r="B31" s="18" t="s">
        <v>364</v>
      </c>
      <c r="C31" s="120"/>
      <c r="D31" s="95" t="s">
        <v>175</v>
      </c>
      <c r="E31" s="96">
        <v>0</v>
      </c>
      <c r="F31" s="121"/>
      <c r="G31" s="98" t="s">
        <v>175</v>
      </c>
      <c r="H31" s="96">
        <v>0</v>
      </c>
      <c r="I31" s="121"/>
      <c r="J31" s="98" t="s">
        <v>175</v>
      </c>
      <c r="K31" s="96">
        <v>0</v>
      </c>
      <c r="L31" s="121"/>
      <c r="M31" s="98" t="s">
        <v>175</v>
      </c>
      <c r="N31" s="96">
        <v>0</v>
      </c>
      <c r="O31" s="121"/>
      <c r="P31" s="98" t="s">
        <v>175</v>
      </c>
      <c r="Q31" s="96">
        <v>0</v>
      </c>
      <c r="R31" s="121"/>
    </row>
    <row r="32" spans="1:18" s="123" customFormat="1">
      <c r="A32" s="122"/>
      <c r="C32" s="124"/>
      <c r="D32" s="125"/>
      <c r="E32" s="123">
        <f>SUM(E5:E31)</f>
        <v>0</v>
      </c>
      <c r="F32" s="126"/>
      <c r="G32" s="125"/>
      <c r="H32" s="123">
        <f t="shared" ref="H32:K32" si="0">SUM(H5:H31)</f>
        <v>0</v>
      </c>
      <c r="I32" s="126"/>
      <c r="J32" s="125"/>
      <c r="K32" s="123">
        <f t="shared" si="0"/>
        <v>0</v>
      </c>
      <c r="L32" s="126"/>
      <c r="M32" s="125"/>
      <c r="N32" s="123">
        <f>SUM(N5:N31)</f>
        <v>0</v>
      </c>
      <c r="O32" s="126"/>
      <c r="P32" s="125"/>
      <c r="Q32" s="123">
        <f>SUM(Q5:Q31)</f>
        <v>0</v>
      </c>
      <c r="R32" s="126"/>
    </row>
    <row r="33" spans="2:3">
      <c r="B33" s="92"/>
      <c r="C33" s="127"/>
    </row>
    <row r="34" spans="2:3">
      <c r="B34" s="92"/>
      <c r="C34" s="127"/>
    </row>
    <row r="35" spans="2:3">
      <c r="B35" s="92"/>
      <c r="C35" s="127"/>
    </row>
    <row r="36" spans="2:3">
      <c r="B36" s="92"/>
      <c r="C36" s="127"/>
    </row>
    <row r="183" spans="1:1">
      <c r="A183" s="101"/>
    </row>
    <row r="184" spans="1:1">
      <c r="A184" s="92"/>
    </row>
    <row r="185" spans="1:1">
      <c r="A185" s="92"/>
    </row>
    <row r="186" spans="1:1">
      <c r="A186" s="92"/>
    </row>
    <row r="187" spans="1:1">
      <c r="A187" s="92"/>
    </row>
    <row r="188" spans="1:1">
      <c r="A188" s="92"/>
    </row>
    <row r="189" spans="1:1">
      <c r="A189" s="92"/>
    </row>
    <row r="190" spans="1:1">
      <c r="A190" s="92"/>
    </row>
  </sheetData>
  <sheetProtection password="AC4F" sheet="1" objects="1" scenarios="1" selectLockedCells="1" selectUnlockedCells="1"/>
  <mergeCells count="7">
    <mergeCell ref="A1:R1"/>
    <mergeCell ref="A2:B2"/>
    <mergeCell ref="D2:F2"/>
    <mergeCell ref="G2:I2"/>
    <mergeCell ref="J2:L2"/>
    <mergeCell ref="M2:O2"/>
    <mergeCell ref="P2:R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sqref="A1:B1048576"/>
    </sheetView>
  </sheetViews>
  <sheetFormatPr defaultRowHeight="15"/>
  <cols>
    <col min="1" max="1" width="17.140625" style="129" customWidth="1"/>
    <col min="2" max="2" width="92.7109375" style="17" customWidth="1"/>
  </cols>
  <sheetData>
    <row r="1" spans="1:2" ht="21">
      <c r="A1" s="158" t="s">
        <v>365</v>
      </c>
      <c r="B1" s="158"/>
    </row>
    <row r="2" spans="1:2" ht="90">
      <c r="A2" s="129" t="s">
        <v>366</v>
      </c>
      <c r="B2" s="17" t="s">
        <v>367</v>
      </c>
    </row>
    <row r="3" spans="1:2" ht="30">
      <c r="A3" s="129" t="s">
        <v>368</v>
      </c>
      <c r="B3" s="17" t="s">
        <v>369</v>
      </c>
    </row>
    <row r="4" spans="1:2" ht="135">
      <c r="A4" s="129" t="s">
        <v>370</v>
      </c>
      <c r="B4" s="17" t="s">
        <v>371</v>
      </c>
    </row>
    <row r="5" spans="1:2" ht="75">
      <c r="A5" s="129" t="s">
        <v>372</v>
      </c>
      <c r="B5" s="20" t="s">
        <v>373</v>
      </c>
    </row>
    <row r="6" spans="1:2" ht="409.5">
      <c r="A6" s="129" t="s">
        <v>374</v>
      </c>
      <c r="B6" s="17" t="s">
        <v>375</v>
      </c>
    </row>
    <row r="7" spans="1:2" ht="90">
      <c r="A7" s="129" t="s">
        <v>376</v>
      </c>
      <c r="B7" s="17" t="s">
        <v>377</v>
      </c>
    </row>
    <row r="8" spans="1:2" ht="90">
      <c r="A8" s="129" t="s">
        <v>378</v>
      </c>
      <c r="B8" s="17" t="s">
        <v>379</v>
      </c>
    </row>
    <row r="9" spans="1:2" ht="90">
      <c r="A9" s="129" t="s">
        <v>380</v>
      </c>
      <c r="B9" s="17" t="s">
        <v>381</v>
      </c>
    </row>
    <row r="10" spans="1:2" ht="75">
      <c r="A10" s="129" t="s">
        <v>382</v>
      </c>
      <c r="B10" s="62" t="s">
        <v>383</v>
      </c>
    </row>
    <row r="11" spans="1:2" ht="240">
      <c r="A11" s="129" t="s">
        <v>384</v>
      </c>
      <c r="B11" s="17" t="s">
        <v>385</v>
      </c>
    </row>
    <row r="12" spans="1:2" ht="225">
      <c r="A12" s="129" t="s">
        <v>386</v>
      </c>
      <c r="B12" s="17" t="s">
        <v>387</v>
      </c>
    </row>
    <row r="13" spans="1:2" ht="270">
      <c r="A13" s="129" t="s">
        <v>388</v>
      </c>
      <c r="B13" s="17" t="s">
        <v>389</v>
      </c>
    </row>
    <row r="14" spans="1:2" ht="135">
      <c r="A14" s="129" t="s">
        <v>10</v>
      </c>
      <c r="B14" s="17" t="s">
        <v>390</v>
      </c>
    </row>
    <row r="15" spans="1:2" ht="60">
      <c r="A15" s="129" t="s">
        <v>391</v>
      </c>
      <c r="B15" s="17" t="s">
        <v>392</v>
      </c>
    </row>
    <row r="16" spans="1:2" ht="30">
      <c r="A16" s="129" t="s">
        <v>393</v>
      </c>
      <c r="B16" s="17" t="s">
        <v>394</v>
      </c>
    </row>
    <row r="17" spans="1:2" ht="45">
      <c r="A17" s="129" t="s">
        <v>395</v>
      </c>
      <c r="B17" s="17" t="s">
        <v>396</v>
      </c>
    </row>
    <row r="18" spans="1:2" ht="315">
      <c r="A18" s="129" t="s">
        <v>397</v>
      </c>
      <c r="B18" s="17" t="s">
        <v>398</v>
      </c>
    </row>
  </sheetData>
  <sheetProtection password="AC4F" sheet="1" objects="1" scenarios="1" selectLockedCells="1" selectUnlockedCell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Metodologia</vt:lpstr>
      <vt:lpstr>Overview</vt:lpstr>
      <vt:lpstr>Trasparenza</vt:lpstr>
      <vt:lpstr>Lavoratori</vt:lpstr>
      <vt:lpstr>Produttori</vt:lpstr>
      <vt:lpstr>Donne</vt:lpstr>
      <vt:lpstr>Note, Defnizioni e criteri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Giorgia Ceccarelli</dc:creator>
  <cp:lastModifiedBy>Pitimada</cp:lastModifiedBy>
  <dcterms:created xsi:type="dcterms:W3CDTF">2018-11-21T21:41:00Z</dcterms:created>
  <dcterms:modified xsi:type="dcterms:W3CDTF">2018-11-29T15:26:23Z</dcterms:modified>
</cp:coreProperties>
</file>