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/>
  <mc:AlternateContent xmlns:mc="http://schemas.openxmlformats.org/markup-compatibility/2006">
    <mc:Choice Requires="x15">
      <x15ac:absPath xmlns:x15ac="http://schemas.microsoft.com/office/spreadsheetml/2010/11/ac" url="C:\Users\paola.beltrami\OneDrive - Oxfam Italia\Naseej\Manuals and Tools\Sub-Granting Manual_Naseej\Grant Manuals Part 1\OPT\Annexes_OPT\1.Call &amp; Application\Final\"/>
    </mc:Choice>
  </mc:AlternateContent>
  <xr:revisionPtr revIDLastSave="0" documentId="13_ncr:1_{5F64B22B-AE22-4813-BFD9-4F091CF54076}" xr6:coauthVersionLast="36" xr6:coauthVersionMax="45" xr10:uidLastSave="{00000000-0000-0000-0000-000000000000}"/>
  <bookViews>
    <workbookView xWindow="0" yWindow="0" windowWidth="7750" windowHeight="1920" xr2:uid="{00000000-000D-0000-FFFF-FFFF00000000}"/>
  </bookViews>
  <sheets>
    <sheet name="Application Form- Budget" sheetId="11" r:id="rId1"/>
  </sheets>
  <definedNames>
    <definedName name="_xlnm.Print_Area" localSheetId="0">'Application Form- Budget'!$B$1:$Q$65</definedName>
  </definedNames>
  <calcPr calcId="191029"/>
</workbook>
</file>

<file path=xl/calcChain.xml><?xml version="1.0" encoding="utf-8"?>
<calcChain xmlns="http://schemas.openxmlformats.org/spreadsheetml/2006/main">
  <c r="J21" i="11" l="1"/>
  <c r="J18" i="11"/>
  <c r="J19" i="11"/>
  <c r="J17" i="11"/>
  <c r="J22" i="11"/>
  <c r="J23" i="11"/>
  <c r="J24" i="11"/>
  <c r="J25" i="11"/>
  <c r="J26" i="11"/>
  <c r="J29" i="11"/>
  <c r="J30" i="11"/>
  <c r="J31" i="11"/>
  <c r="J33" i="11"/>
  <c r="J34" i="11"/>
  <c r="J35" i="11"/>
  <c r="J38" i="11"/>
  <c r="J39" i="11"/>
  <c r="J40" i="11"/>
  <c r="J43" i="11"/>
  <c r="J44" i="11"/>
  <c r="J45" i="11"/>
  <c r="J47" i="11"/>
  <c r="J48" i="11"/>
  <c r="J49" i="11"/>
  <c r="J51" i="11"/>
  <c r="J52" i="11"/>
  <c r="J53" i="11"/>
  <c r="J55" i="11"/>
  <c r="J56" i="11"/>
  <c r="J57" i="11"/>
  <c r="J62" i="11"/>
  <c r="C65" i="11"/>
  <c r="J60" i="11"/>
  <c r="J61" i="11"/>
  <c r="J59" i="11"/>
  <c r="K62" i="11"/>
  <c r="L62" i="11"/>
  <c r="M62" i="11"/>
  <c r="N29" i="11"/>
  <c r="N40" i="11"/>
  <c r="N39" i="11"/>
  <c r="N38" i="11"/>
  <c r="N18" i="11"/>
  <c r="N31" i="11"/>
  <c r="N35" i="11"/>
  <c r="N26" i="11"/>
  <c r="N22" i="11"/>
  <c r="N30" i="11"/>
  <c r="N19" i="11"/>
  <c r="N43" i="11"/>
  <c r="N51" i="11"/>
  <c r="N59" i="11"/>
  <c r="N44" i="11"/>
  <c r="N52" i="11"/>
  <c r="N60" i="11"/>
  <c r="N45" i="11"/>
  <c r="N53" i="11"/>
  <c r="N61" i="11"/>
  <c r="N54" i="11"/>
  <c r="N62" i="11"/>
  <c r="N50" i="11"/>
  <c r="N47" i="11"/>
  <c r="N55" i="11"/>
  <c r="N48" i="11"/>
  <c r="N56" i="11"/>
  <c r="N49" i="11"/>
  <c r="N57" i="11"/>
  <c r="N25" i="11"/>
  <c r="N21" i="11"/>
  <c r="N33" i="11"/>
  <c r="N17" i="11"/>
  <c r="N58" i="11"/>
  <c r="N24" i="11"/>
  <c r="N34" i="11"/>
  <c r="N23" i="11"/>
</calcChain>
</file>

<file path=xl/sharedStrings.xml><?xml version="1.0" encoding="utf-8"?>
<sst xmlns="http://schemas.openxmlformats.org/spreadsheetml/2006/main" count="89" uniqueCount="88">
  <si>
    <t>Total project budget</t>
  </si>
  <si>
    <t>Total budget €</t>
  </si>
  <si>
    <t>PROJECT TITLE:</t>
  </si>
  <si>
    <t xml:space="preserve">Budegt line </t>
  </si>
  <si>
    <t xml:space="preserve">Description </t>
  </si>
  <si>
    <t>Person</t>
  </si>
  <si>
    <t>NAME OF APPLICANT:</t>
  </si>
  <si>
    <t>ANNEX 2 - Application Form - Budget</t>
  </si>
  <si>
    <t>NAME OF CO-APPLICANT 1 (if any):</t>
  </si>
  <si>
    <t>NAME OF CO-APPLICANT 2 (if any):</t>
  </si>
  <si>
    <t>Human Resources</t>
  </si>
  <si>
    <t>A</t>
  </si>
  <si>
    <t>Technical Human Resources</t>
  </si>
  <si>
    <t>Support Human Resources</t>
  </si>
  <si>
    <t>a.1</t>
  </si>
  <si>
    <t>a.2</t>
  </si>
  <si>
    <t>a.1.1</t>
  </si>
  <si>
    <t>a.1.2</t>
  </si>
  <si>
    <t>a.1.3</t>
  </si>
  <si>
    <t>Unit</t>
  </si>
  <si>
    <t>Applicant</t>
  </si>
  <si>
    <t>Co-applicant 1</t>
  </si>
  <si>
    <t>Co-applicant 2</t>
  </si>
  <si>
    <t>Describe each budget item</t>
  </si>
  <si>
    <t>Quantity of budget item</t>
  </si>
  <si>
    <t>Unit Price in €</t>
  </si>
  <si>
    <t>Duration/ times</t>
  </si>
  <si>
    <t>Distribution among applicant and co-applicants</t>
  </si>
  <si>
    <t>% of Budget Line on Total Budget</t>
  </si>
  <si>
    <t>a.2.1</t>
  </si>
  <si>
    <t>a.2.2</t>
  </si>
  <si>
    <t>a.2.3</t>
  </si>
  <si>
    <t>a.2.4</t>
  </si>
  <si>
    <t>a.2.5</t>
  </si>
  <si>
    <t>a.2.6</t>
  </si>
  <si>
    <t>B</t>
  </si>
  <si>
    <t xml:space="preserve">Project coordinator </t>
  </si>
  <si>
    <t>b.1</t>
  </si>
  <si>
    <t>Office Running Costs</t>
  </si>
  <si>
    <t>Vehichles running costs</t>
  </si>
  <si>
    <t>b.1.1</t>
  </si>
  <si>
    <t>b.1.2</t>
  </si>
  <si>
    <t>b.1.3</t>
  </si>
  <si>
    <t>b.2</t>
  </si>
  <si>
    <t>b.2.1</t>
  </si>
  <si>
    <t>b.2.2</t>
  </si>
  <si>
    <t>b.2.3</t>
  </si>
  <si>
    <t xml:space="preserve">Fill each section with the necessary items. Add lines if necessary. </t>
  </si>
  <si>
    <t>C</t>
  </si>
  <si>
    <t>Activity 1</t>
  </si>
  <si>
    <t>Activity 2</t>
  </si>
  <si>
    <t>Activity 3</t>
  </si>
  <si>
    <t>c.1</t>
  </si>
  <si>
    <t>Activity …</t>
  </si>
  <si>
    <t>Insert for each applicant/co-applicant the amount that will be managed. If the project does not have co-applicants, leave the cells empty.</t>
  </si>
  <si>
    <t>D</t>
  </si>
  <si>
    <t>Participation of 1 staff to the final event</t>
  </si>
  <si>
    <t>Visa</t>
  </si>
  <si>
    <t>Flight</t>
  </si>
  <si>
    <t>Per diem</t>
  </si>
  <si>
    <t>Assets and Equipment</t>
  </si>
  <si>
    <t>c.1.1</t>
  </si>
  <si>
    <t>c.1.2</t>
  </si>
  <si>
    <t>c.1.3</t>
  </si>
  <si>
    <t>d.1</t>
  </si>
  <si>
    <t>d.1.1</t>
  </si>
  <si>
    <t>d.1.2</t>
  </si>
  <si>
    <t>d.1.3</t>
  </si>
  <si>
    <t>d.2</t>
  </si>
  <si>
    <t>d.2.1</t>
  </si>
  <si>
    <t>d.2.2</t>
  </si>
  <si>
    <t>d.2.3</t>
  </si>
  <si>
    <t>d.3</t>
  </si>
  <si>
    <t>d.3.1</t>
  </si>
  <si>
    <t>d.3.2</t>
  </si>
  <si>
    <t>d.3.3</t>
  </si>
  <si>
    <t>d…..</t>
  </si>
  <si>
    <t>d…</t>
  </si>
  <si>
    <t>E</t>
  </si>
  <si>
    <t>e.1</t>
  </si>
  <si>
    <t>e.2</t>
  </si>
  <si>
    <t>e.3</t>
  </si>
  <si>
    <t>Support Human Resources + Running Costs &lt; 30% Tot Budget</t>
  </si>
  <si>
    <t>Running Costs</t>
  </si>
  <si>
    <t>Activities' Costs (as per Application Form - Narrative)</t>
  </si>
  <si>
    <r>
      <t>Equivalent (</t>
    </r>
    <r>
      <rPr>
        <b/>
        <sz val="8"/>
        <rFont val="Arial"/>
        <family val="2"/>
      </rPr>
      <t>% of the budget item to be covered by the project</t>
    </r>
    <r>
      <rPr>
        <b/>
        <sz val="12"/>
        <rFont val="Arial"/>
        <family val="2"/>
      </rPr>
      <t>)</t>
    </r>
  </si>
  <si>
    <r>
      <t>Duration Unit     (</t>
    </r>
    <r>
      <rPr>
        <b/>
        <sz val="8"/>
        <rFont val="Arial"/>
        <family val="2"/>
      </rPr>
      <t>months, days, etc</t>
    </r>
    <r>
      <rPr>
        <b/>
        <sz val="12"/>
        <rFont val="Arial"/>
        <family val="2"/>
      </rPr>
      <t>.)</t>
    </r>
  </si>
  <si>
    <t>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</si>
</sst>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(* #,##0.00_);_(* \(#,##0.00\);_(* &quot;-&quot;??_);_(@_)"/>
    <numFmt numFmtId="165" formatCode="_ * #,##0.00_ ;_ * \-#,##0.00_ ;_ * &quot;-&quot;??_ ;_ @_ "/>
    <numFmt numFmtId="166" formatCode="_-* #,##0.00\ [$€-813]_-;\-* #,##0.00\ [$€-813]_-;_-* &quot;-&quot;??\ [$€-813]_-;_-@_-"/>
    <numFmt numFmtId="167" formatCode="0.000"/>
    <numFmt numFmtId="168" formatCode="_-* #,##0\ [$€-813]_-;\-* #,##0\ [$€-813]_-;_-* &quot;-&quot;??\ [$€-813]_-;_-@_-"/>
    <numFmt numFmtId="169" formatCode="_-[$€-2]\ * #,##0.00_-;\-[$€-2]\ * #,##0.00_-;_-[$€-2]\ * &quot;-&quot;??_-;_-@_-"/>
    <numFmt numFmtId="170" formatCode="_-* #,##0.00\ [$€-410]_-;\-* #,##0.00\ [$€-410]_-;_-* &quot;-&quot;??\ [$€-410]_-;_-@_-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sz val="10"/>
      <color rgb="FF7030A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7"/>
      <name val="Arial"/>
      <family val="2"/>
    </font>
    <font>
      <sz val="9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9" fontId="11" fillId="0" borderId="0" applyFont="0" applyFill="0" applyBorder="0" applyAlignment="0" applyProtection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6" fillId="0" borderId="0" xfId="0" applyFont="1" applyProtection="1">
      <protection locked="0"/>
    </xf>
    <xf numFmtId="4" fontId="6" fillId="0" borderId="0" xfId="0" applyNumberFormat="1" applyFont="1" applyProtection="1">
      <protection locked="0"/>
    </xf>
    <xf numFmtId="0" fontId="6" fillId="4" borderId="0" xfId="0" applyFont="1" applyFill="1" applyProtection="1">
      <protection locked="0"/>
    </xf>
    <xf numFmtId="0" fontId="4" fillId="4" borderId="0" xfId="0" applyFont="1" applyFill="1" applyProtection="1">
      <protection locked="0"/>
    </xf>
    <xf numFmtId="4" fontId="4" fillId="4" borderId="0" xfId="0" applyNumberFormat="1" applyFont="1" applyFill="1" applyProtection="1">
      <protection locked="0"/>
    </xf>
    <xf numFmtId="0" fontId="4" fillId="4" borderId="0" xfId="0" applyFont="1" applyFill="1" applyAlignment="1" applyProtection="1">
      <alignment vertical="center"/>
      <protection locked="0"/>
    </xf>
    <xf numFmtId="4" fontId="4" fillId="4" borderId="0" xfId="0" applyNumberFormat="1" applyFont="1" applyFill="1" applyAlignment="1" applyProtection="1">
      <alignment vertical="center"/>
      <protection locked="0"/>
    </xf>
    <xf numFmtId="166" fontId="4" fillId="4" borderId="0" xfId="0" applyNumberFormat="1" applyFont="1" applyFill="1" applyAlignment="1" applyProtection="1">
      <alignment vertical="center"/>
      <protection locked="0"/>
    </xf>
    <xf numFmtId="0" fontId="10" fillId="4" borderId="0" xfId="0" applyFont="1" applyFill="1" applyProtection="1">
      <protection locked="0"/>
    </xf>
    <xf numFmtId="3" fontId="6" fillId="4" borderId="0" xfId="0" applyNumberFormat="1" applyFont="1" applyFill="1" applyProtection="1">
      <protection locked="0"/>
    </xf>
    <xf numFmtId="167" fontId="6" fillId="4" borderId="0" xfId="0" applyNumberFormat="1" applyFont="1" applyFill="1" applyProtection="1">
      <protection locked="0"/>
    </xf>
    <xf numFmtId="166" fontId="6" fillId="4" borderId="0" xfId="0" applyNumberFormat="1" applyFont="1" applyFill="1" applyProtection="1">
      <protection locked="0"/>
    </xf>
    <xf numFmtId="168" fontId="6" fillId="4" borderId="0" xfId="0" applyNumberFormat="1" applyFont="1" applyFill="1" applyProtection="1">
      <protection locked="0"/>
    </xf>
    <xf numFmtId="0" fontId="12" fillId="4" borderId="0" xfId="0" applyFont="1" applyFill="1" applyProtection="1">
      <protection locked="0"/>
    </xf>
    <xf numFmtId="9" fontId="6" fillId="4" borderId="0" xfId="4" applyFont="1" applyFill="1" applyProtection="1">
      <protection locked="0"/>
    </xf>
    <xf numFmtId="4" fontId="6" fillId="4" borderId="0" xfId="0" applyNumberFormat="1" applyFont="1" applyFill="1" applyProtection="1">
      <protection locked="0"/>
    </xf>
    <xf numFmtId="0" fontId="15" fillId="4" borderId="0" xfId="0" applyFont="1" applyFill="1" applyAlignment="1" applyProtection="1">
      <alignment horizontal="center"/>
      <protection locked="0"/>
    </xf>
    <xf numFmtId="0" fontId="4" fillId="4" borderId="0" xfId="0" applyFont="1" applyFill="1" applyAlignment="1" applyProtection="1">
      <alignment horizontal="left"/>
      <protection locked="0"/>
    </xf>
    <xf numFmtId="4" fontId="13" fillId="4" borderId="0" xfId="5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4" borderId="0" xfId="0" applyFont="1" applyFill="1" applyAlignment="1" applyProtection="1">
      <alignment horizontal="left"/>
      <protection locked="0"/>
    </xf>
    <xf numFmtId="169" fontId="4" fillId="4" borderId="0" xfId="0" applyNumberFormat="1" applyFont="1" applyFill="1" applyAlignment="1" applyProtection="1">
      <alignment horizontal="center"/>
      <protection locked="0"/>
    </xf>
    <xf numFmtId="169" fontId="6" fillId="4" borderId="0" xfId="0" applyNumberFormat="1" applyFont="1" applyFill="1" applyAlignment="1" applyProtection="1">
      <alignment horizontal="center"/>
      <protection locked="0"/>
    </xf>
    <xf numFmtId="169" fontId="7" fillId="4" borderId="0" xfId="0" applyNumberFormat="1" applyFont="1" applyFill="1" applyAlignment="1" applyProtection="1">
      <alignment horizontal="center" wrapText="1"/>
      <protection locked="0"/>
    </xf>
    <xf numFmtId="169" fontId="6" fillId="4" borderId="0" xfId="4" applyNumberFormat="1" applyFont="1" applyFill="1" applyAlignment="1" applyProtection="1">
      <alignment horizontal="center"/>
      <protection locked="0"/>
    </xf>
    <xf numFmtId="169" fontId="5" fillId="4" borderId="0" xfId="0" applyNumberFormat="1" applyFont="1" applyFill="1" applyAlignment="1" applyProtection="1">
      <alignment horizontal="center"/>
      <protection locked="0"/>
    </xf>
    <xf numFmtId="0" fontId="14" fillId="5" borderId="0" xfId="0" applyFont="1" applyFill="1" applyAlignment="1" applyProtection="1">
      <alignment horizontal="center" vertical="center"/>
      <protection locked="0"/>
    </xf>
    <xf numFmtId="0" fontId="16" fillId="4" borderId="0" xfId="0" applyFont="1" applyFill="1" applyAlignment="1" applyProtection="1">
      <alignment horizontal="center"/>
      <protection locked="0"/>
    </xf>
    <xf numFmtId="170" fontId="4" fillId="4" borderId="0" xfId="0" applyNumberFormat="1" applyFont="1" applyFill="1" applyProtection="1">
      <protection locked="0"/>
    </xf>
    <xf numFmtId="170" fontId="4" fillId="4" borderId="0" xfId="0" applyNumberFormat="1" applyFont="1" applyFill="1" applyAlignment="1" applyProtection="1">
      <alignment horizontal="center"/>
      <protection locked="0"/>
    </xf>
    <xf numFmtId="170" fontId="4" fillId="4" borderId="0" xfId="0" applyNumberFormat="1" applyFont="1" applyFill="1" applyAlignment="1" applyProtection="1">
      <alignment vertical="center"/>
      <protection locked="0"/>
    </xf>
    <xf numFmtId="170" fontId="6" fillId="0" borderId="0" xfId="0" applyNumberFormat="1" applyFont="1" applyProtection="1">
      <protection locked="0"/>
    </xf>
    <xf numFmtId="170" fontId="7" fillId="4" borderId="0" xfId="0" applyNumberFormat="1" applyFont="1" applyFill="1" applyAlignment="1" applyProtection="1">
      <alignment horizontal="center" wrapText="1"/>
      <protection locked="0"/>
    </xf>
    <xf numFmtId="170" fontId="6" fillId="4" borderId="0" xfId="0" applyNumberFormat="1" applyFont="1" applyFill="1" applyProtection="1">
      <protection locked="0"/>
    </xf>
    <xf numFmtId="170" fontId="6" fillId="4" borderId="0" xfId="0" applyNumberFormat="1" applyFont="1" applyFill="1" applyAlignment="1" applyProtection="1">
      <alignment horizontal="center"/>
      <protection locked="0"/>
    </xf>
    <xf numFmtId="170" fontId="5" fillId="4" borderId="0" xfId="0" applyNumberFormat="1" applyFont="1" applyFill="1" applyAlignment="1" applyProtection="1">
      <alignment horizontal="center"/>
      <protection locked="0"/>
    </xf>
    <xf numFmtId="170" fontId="5" fillId="4" borderId="0" xfId="0" applyNumberFormat="1" applyFont="1" applyFill="1" applyProtection="1">
      <protection locked="0"/>
    </xf>
    <xf numFmtId="170" fontId="15" fillId="5" borderId="28" xfId="0" applyNumberFormat="1" applyFont="1" applyFill="1" applyBorder="1" applyAlignment="1" applyProtection="1">
      <alignment horizontal="center"/>
      <protection locked="0"/>
    </xf>
    <xf numFmtId="170" fontId="8" fillId="3" borderId="6" xfId="0" applyNumberFormat="1" applyFont="1" applyFill="1" applyBorder="1" applyProtection="1">
      <protection locked="0"/>
    </xf>
    <xf numFmtId="0" fontId="4" fillId="4" borderId="3" xfId="0" applyFont="1" applyFill="1" applyBorder="1" applyAlignment="1" applyProtection="1">
      <alignment horizontal="left"/>
      <protection locked="0"/>
    </xf>
    <xf numFmtId="9" fontId="4" fillId="4" borderId="0" xfId="4" applyFont="1" applyFill="1" applyAlignment="1" applyProtection="1">
      <alignment horizontal="center"/>
      <protection locked="0"/>
    </xf>
    <xf numFmtId="9" fontId="4" fillId="4" borderId="0" xfId="4" applyFont="1" applyFill="1" applyProtection="1">
      <protection locked="0"/>
    </xf>
    <xf numFmtId="9" fontId="4" fillId="4" borderId="0" xfId="4" applyFont="1" applyFill="1" applyAlignment="1" applyProtection="1">
      <alignment vertical="center"/>
      <protection locked="0"/>
    </xf>
    <xf numFmtId="9" fontId="6" fillId="4" borderId="0" xfId="4" applyFont="1" applyFill="1" applyAlignment="1" applyProtection="1">
      <alignment horizontal="center"/>
      <protection locked="0"/>
    </xf>
    <xf numFmtId="9" fontId="7" fillId="4" borderId="0" xfId="4" applyFont="1" applyFill="1" applyAlignment="1" applyProtection="1">
      <alignment horizontal="center" wrapText="1"/>
      <protection locked="0"/>
    </xf>
    <xf numFmtId="3" fontId="4" fillId="4" borderId="2" xfId="0" applyNumberFormat="1" applyFont="1" applyFill="1" applyBorder="1" applyAlignment="1" applyProtection="1">
      <alignment vertical="top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9" xfId="0" applyFont="1" applyBorder="1" applyAlignment="1" applyProtection="1">
      <alignment horizontal="left" vertical="top"/>
      <protection locked="0"/>
    </xf>
    <xf numFmtId="3" fontId="4" fillId="4" borderId="7" xfId="0" applyNumberFormat="1" applyFont="1" applyFill="1" applyBorder="1" applyAlignment="1" applyProtection="1">
      <alignment vertical="top"/>
      <protection locked="0"/>
    </xf>
    <xf numFmtId="3" fontId="4" fillId="4" borderId="1" xfId="0" applyNumberFormat="1" applyFont="1" applyFill="1" applyBorder="1" applyAlignment="1" applyProtection="1">
      <alignment vertical="top"/>
      <protection locked="0"/>
    </xf>
    <xf numFmtId="9" fontId="4" fillId="4" borderId="2" xfId="4" applyFont="1" applyFill="1" applyBorder="1" applyAlignment="1" applyProtection="1">
      <alignment vertical="top"/>
      <protection locked="0"/>
    </xf>
    <xf numFmtId="3" fontId="4" fillId="4" borderId="2" xfId="0" applyNumberFormat="1" applyFont="1" applyFill="1" applyBorder="1" applyAlignment="1" applyProtection="1">
      <alignment vertical="top"/>
      <protection locked="0"/>
    </xf>
    <xf numFmtId="0" fontId="4" fillId="0" borderId="3" xfId="0" applyFont="1" applyBorder="1" applyAlignment="1" applyProtection="1">
      <alignment horizontal="left" vertical="top" wrapText="1"/>
      <protection locked="0"/>
    </xf>
    <xf numFmtId="170" fontId="4" fillId="4" borderId="5" xfId="0" applyNumberFormat="1" applyFont="1" applyFill="1" applyBorder="1" applyAlignment="1" applyProtection="1">
      <alignment vertical="top"/>
      <protection locked="0"/>
    </xf>
    <xf numFmtId="170" fontId="4" fillId="4" borderId="26" xfId="0" applyNumberFormat="1" applyFont="1" applyFill="1" applyBorder="1" applyAlignment="1" applyProtection="1">
      <alignment horizontal="center" vertical="top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5" fillId="2" borderId="2" xfId="0" applyFont="1" applyFill="1" applyBorder="1" applyAlignment="1" applyProtection="1">
      <alignment horizontal="left" vertical="top"/>
      <protection locked="0"/>
    </xf>
    <xf numFmtId="0" fontId="5" fillId="2" borderId="3" xfId="0" applyFont="1" applyFill="1" applyBorder="1" applyAlignment="1" applyProtection="1">
      <alignment horizontal="left" vertical="top"/>
      <protection locked="0"/>
    </xf>
    <xf numFmtId="0" fontId="9" fillId="2" borderId="9" xfId="0" applyFont="1" applyFill="1" applyBorder="1" applyAlignment="1" applyProtection="1">
      <alignment horizontal="left" vertical="top"/>
      <protection locked="0"/>
    </xf>
    <xf numFmtId="3" fontId="9" fillId="2" borderId="7" xfId="0" applyNumberFormat="1" applyFont="1" applyFill="1" applyBorder="1" applyProtection="1">
      <protection locked="0"/>
    </xf>
    <xf numFmtId="3" fontId="9" fillId="2" borderId="1" xfId="0" applyNumberFormat="1" applyFont="1" applyFill="1" applyBorder="1" applyProtection="1">
      <protection locked="0"/>
    </xf>
    <xf numFmtId="9" fontId="9" fillId="2" borderId="2" xfId="4" applyFont="1" applyFill="1" applyBorder="1" applyProtection="1">
      <protection locked="0"/>
    </xf>
    <xf numFmtId="3" fontId="9" fillId="2" borderId="2" xfId="0" applyNumberFormat="1" applyFont="1" applyFill="1" applyBorder="1" applyProtection="1">
      <protection locked="0"/>
    </xf>
    <xf numFmtId="170" fontId="9" fillId="2" borderId="5" xfId="0" applyNumberFormat="1" applyFont="1" applyFill="1" applyBorder="1" applyProtection="1">
      <protection locked="0"/>
    </xf>
    <xf numFmtId="9" fontId="4" fillId="2" borderId="7" xfId="4" applyFont="1" applyFill="1" applyBorder="1" applyAlignment="1" applyProtection="1">
      <alignment horizontal="center"/>
      <protection locked="0"/>
    </xf>
    <xf numFmtId="3" fontId="5" fillId="5" borderId="7" xfId="0" applyNumberFormat="1" applyFont="1" applyFill="1" applyBorder="1" applyProtection="1">
      <protection locked="0"/>
    </xf>
    <xf numFmtId="3" fontId="5" fillId="5" borderId="1" xfId="0" applyNumberFormat="1" applyFont="1" applyFill="1" applyBorder="1" applyProtection="1">
      <protection locked="0"/>
    </xf>
    <xf numFmtId="9" fontId="5" fillId="5" borderId="2" xfId="4" applyFont="1" applyFill="1" applyBorder="1" applyProtection="1">
      <protection locked="0"/>
    </xf>
    <xf numFmtId="3" fontId="5" fillId="5" borderId="2" xfId="0" applyNumberFormat="1" applyFont="1" applyFill="1" applyBorder="1" applyProtection="1">
      <protection locked="0"/>
    </xf>
    <xf numFmtId="170" fontId="5" fillId="5" borderId="5" xfId="0" applyNumberFormat="1" applyFont="1" applyFill="1" applyBorder="1" applyProtection="1">
      <protection locked="0"/>
    </xf>
    <xf numFmtId="9" fontId="5" fillId="5" borderId="7" xfId="4" applyFont="1" applyFill="1" applyBorder="1" applyAlignment="1" applyProtection="1">
      <alignment horizontal="center"/>
      <protection locked="0"/>
    </xf>
    <xf numFmtId="170" fontId="5" fillId="5" borderId="26" xfId="2" applyNumberFormat="1" applyFont="1" applyFill="1" applyBorder="1" applyAlignment="1" applyProtection="1">
      <alignment horizontal="center"/>
      <protection locked="0"/>
    </xf>
    <xf numFmtId="170" fontId="9" fillId="2" borderId="26" xfId="2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170" fontId="0" fillId="0" borderId="0" xfId="0" applyNumberFormat="1" applyAlignment="1" applyProtection="1">
      <alignment horizontal="left"/>
      <protection locked="0"/>
    </xf>
    <xf numFmtId="9" fontId="0" fillId="0" borderId="0" xfId="4" applyFont="1" applyAlignment="1" applyProtection="1">
      <alignment horizontal="left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14" fillId="5" borderId="17" xfId="0" applyFont="1" applyFill="1" applyBorder="1" applyAlignment="1" applyProtection="1">
      <alignment horizontal="center" vertical="center"/>
      <protection locked="0"/>
    </xf>
    <xf numFmtId="4" fontId="14" fillId="5" borderId="13" xfId="0" applyNumberFormat="1" applyFont="1" applyFill="1" applyBorder="1" applyAlignment="1" applyProtection="1">
      <alignment horizontal="center" vertical="center"/>
      <protection locked="0"/>
    </xf>
    <xf numFmtId="9" fontId="14" fillId="5" borderId="14" xfId="4" applyFont="1" applyFill="1" applyBorder="1" applyAlignment="1" applyProtection="1">
      <alignment horizontal="center" vertical="center"/>
      <protection locked="0"/>
    </xf>
    <xf numFmtId="4" fontId="14" fillId="5" borderId="14" xfId="0" applyNumberFormat="1" applyFont="1" applyFill="1" applyBorder="1" applyAlignment="1" applyProtection="1">
      <alignment horizontal="center" vertical="center"/>
      <protection locked="0"/>
    </xf>
    <xf numFmtId="4" fontId="14" fillId="5" borderId="14" xfId="0" applyNumberFormat="1" applyFont="1" applyFill="1" applyBorder="1" applyAlignment="1" applyProtection="1">
      <alignment horizontal="center" vertical="center" wrapText="1"/>
      <protection locked="0"/>
    </xf>
    <xf numFmtId="170" fontId="14" fillId="5" borderId="15" xfId="0" applyNumberFormat="1" applyFont="1" applyFill="1" applyBorder="1" applyAlignment="1" applyProtection="1">
      <alignment horizontal="center" vertical="center" wrapText="1"/>
      <protection locked="0"/>
    </xf>
    <xf numFmtId="9" fontId="14" fillId="5" borderId="10" xfId="4" applyFont="1" applyFill="1" applyBorder="1" applyAlignment="1" applyProtection="1">
      <alignment horizontal="center" vertical="center"/>
      <protection locked="0"/>
    </xf>
    <xf numFmtId="170" fontId="5" fillId="2" borderId="5" xfId="0" applyNumberFormat="1" applyFont="1" applyFill="1" applyBorder="1" applyProtection="1">
      <protection locked="0"/>
    </xf>
    <xf numFmtId="170" fontId="9" fillId="2" borderId="26" xfId="0" applyNumberFormat="1" applyFont="1" applyFill="1" applyBorder="1" applyProtection="1">
      <protection locked="0"/>
    </xf>
    <xf numFmtId="9" fontId="4" fillId="2" borderId="7" xfId="4" applyFont="1" applyFill="1" applyBorder="1" applyProtection="1">
      <protection locked="0"/>
    </xf>
    <xf numFmtId="9" fontId="4" fillId="4" borderId="7" xfId="4" applyFont="1" applyFill="1" applyBorder="1" applyAlignment="1" applyProtection="1">
      <alignment horizontal="center" vertical="top"/>
      <protection locked="0"/>
    </xf>
    <xf numFmtId="9" fontId="8" fillId="3" borderId="11" xfId="4" applyFont="1" applyFill="1" applyBorder="1" applyAlignment="1" applyProtection="1">
      <alignment horizontal="center"/>
      <protection locked="0"/>
    </xf>
    <xf numFmtId="0" fontId="14" fillId="5" borderId="4" xfId="0" applyFont="1" applyFill="1" applyBorder="1" applyAlignment="1" applyProtection="1">
      <alignment horizontal="left" vertical="center"/>
      <protection locked="0"/>
    </xf>
    <xf numFmtId="0" fontId="14" fillId="5" borderId="8" xfId="0" applyFont="1" applyFill="1" applyBorder="1" applyAlignment="1" applyProtection="1">
      <alignment horizontal="left" vertical="center"/>
      <protection locked="0"/>
    </xf>
    <xf numFmtId="0" fontId="4" fillId="4" borderId="16" xfId="0" applyFont="1" applyFill="1" applyBorder="1" applyAlignment="1" applyProtection="1">
      <alignment horizontal="center" vertical="center" wrapText="1"/>
      <protection locked="0"/>
    </xf>
    <xf numFmtId="0" fontId="4" fillId="4" borderId="33" xfId="0" applyFont="1" applyFill="1" applyBorder="1" applyAlignment="1" applyProtection="1">
      <alignment horizontal="center" vertical="center" wrapText="1"/>
      <protection locked="0"/>
    </xf>
    <xf numFmtId="0" fontId="4" fillId="4" borderId="35" xfId="0" applyFont="1" applyFill="1" applyBorder="1" applyAlignment="1" applyProtection="1">
      <alignment horizontal="center" vertical="center" wrapText="1"/>
      <protection locked="0"/>
    </xf>
    <xf numFmtId="9" fontId="6" fillId="6" borderId="25" xfId="4" applyFont="1" applyFill="1" applyBorder="1" applyAlignment="1" applyProtection="1">
      <alignment horizontal="center" vertical="center"/>
      <protection locked="0"/>
    </xf>
    <xf numFmtId="9" fontId="6" fillId="6" borderId="29" xfId="4" applyFont="1" applyFill="1" applyBorder="1" applyAlignment="1" applyProtection="1">
      <alignment horizontal="center" vertical="center"/>
      <protection locked="0"/>
    </xf>
    <xf numFmtId="9" fontId="6" fillId="6" borderId="34" xfId="4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horizontal="left" vertical="top"/>
      <protection locked="0"/>
    </xf>
    <xf numFmtId="0" fontId="5" fillId="5" borderId="9" xfId="0" applyFont="1" applyFill="1" applyBorder="1" applyAlignment="1" applyProtection="1">
      <alignment horizontal="left" vertical="top"/>
      <protection locked="0"/>
    </xf>
    <xf numFmtId="0" fontId="13" fillId="3" borderId="36" xfId="0" applyFont="1" applyFill="1" applyBorder="1" applyAlignment="1" applyProtection="1">
      <alignment horizontal="left"/>
      <protection locked="0"/>
    </xf>
    <xf numFmtId="0" fontId="13" fillId="3" borderId="19" xfId="0" applyFont="1" applyFill="1" applyBorder="1" applyAlignment="1" applyProtection="1">
      <alignment horizontal="left"/>
      <protection locked="0"/>
    </xf>
    <xf numFmtId="0" fontId="13" fillId="3" borderId="27" xfId="0" applyFont="1" applyFill="1" applyBorder="1" applyAlignment="1" applyProtection="1">
      <alignment horizontal="left"/>
      <protection locked="0"/>
    </xf>
    <xf numFmtId="0" fontId="8" fillId="7" borderId="15" xfId="0" applyFont="1" applyFill="1" applyBorder="1" applyAlignment="1" applyProtection="1">
      <alignment horizontal="left" vertical="center"/>
      <protection locked="0"/>
    </xf>
    <xf numFmtId="0" fontId="8" fillId="7" borderId="12" xfId="0" applyFont="1" applyFill="1" applyBorder="1" applyAlignment="1" applyProtection="1">
      <alignment horizontal="center" vertical="center" wrapText="1"/>
      <protection locked="0"/>
    </xf>
    <xf numFmtId="4" fontId="8" fillId="7" borderId="13" xfId="0" applyNumberFormat="1" applyFont="1" applyFill="1" applyBorder="1" applyAlignment="1" applyProtection="1">
      <alignment horizontal="center" vertical="center"/>
      <protection locked="0"/>
    </xf>
    <xf numFmtId="4" fontId="8" fillId="7" borderId="13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14" xfId="0" applyNumberFormat="1" applyFont="1" applyFill="1" applyBorder="1" applyAlignment="1" applyProtection="1">
      <alignment horizontal="center" vertical="center" wrapText="1"/>
      <protection locked="0"/>
    </xf>
    <xf numFmtId="170" fontId="8" fillId="7" borderId="16" xfId="0" applyNumberFormat="1" applyFont="1" applyFill="1" applyBorder="1" applyAlignment="1" applyProtection="1">
      <alignment horizontal="center" vertical="center" wrapText="1"/>
      <protection locked="0"/>
    </xf>
    <xf numFmtId="170" fontId="8" fillId="7" borderId="18" xfId="0" applyNumberFormat="1" applyFont="1" applyFill="1" applyBorder="1" applyAlignment="1" applyProtection="1">
      <alignment horizontal="center" vertical="center" wrapText="1"/>
      <protection locked="0"/>
    </xf>
    <xf numFmtId="170" fontId="8" fillId="7" borderId="25" xfId="0" applyNumberFormat="1" applyFont="1" applyFill="1" applyBorder="1" applyAlignment="1" applyProtection="1">
      <alignment horizontal="center" vertical="center" wrapText="1"/>
      <protection locked="0"/>
    </xf>
    <xf numFmtId="9" fontId="8" fillId="7" borderId="15" xfId="4" applyFont="1" applyFill="1" applyBorder="1" applyAlignment="1" applyProtection="1">
      <alignment horizontal="center" vertical="center" wrapText="1"/>
      <protection locked="0"/>
    </xf>
    <xf numFmtId="0" fontId="8" fillId="7" borderId="28" xfId="0" applyFont="1" applyFill="1" applyBorder="1" applyAlignment="1" applyProtection="1">
      <alignment horizontal="left" vertical="center"/>
      <protection locked="0"/>
    </xf>
    <xf numFmtId="0" fontId="8" fillId="7" borderId="30" xfId="0" applyFont="1" applyFill="1" applyBorder="1" applyAlignment="1" applyProtection="1">
      <alignment horizontal="center" vertical="center" wrapText="1"/>
      <protection locked="0"/>
    </xf>
    <xf numFmtId="4" fontId="8" fillId="7" borderId="31" xfId="0" applyNumberFormat="1" applyFont="1" applyFill="1" applyBorder="1" applyAlignment="1" applyProtection="1">
      <alignment horizontal="center" vertical="center"/>
      <protection locked="0"/>
    </xf>
    <xf numFmtId="4" fontId="8" fillId="7" borderId="31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32" xfId="0" applyNumberFormat="1" applyFont="1" applyFill="1" applyBorder="1" applyAlignment="1" applyProtection="1">
      <alignment horizontal="center" vertical="center" wrapText="1"/>
      <protection locked="0"/>
    </xf>
    <xf numFmtId="170" fontId="8" fillId="7" borderId="33" xfId="0" applyNumberFormat="1" applyFont="1" applyFill="1" applyBorder="1" applyAlignment="1" applyProtection="1">
      <alignment horizontal="center" vertical="center" wrapText="1"/>
      <protection locked="0"/>
    </xf>
    <xf numFmtId="170" fontId="18" fillId="7" borderId="35" xfId="0" applyNumberFormat="1" applyFont="1" applyFill="1" applyBorder="1" applyAlignment="1" applyProtection="1">
      <alignment horizontal="left" vertical="center" wrapText="1"/>
      <protection locked="0"/>
    </xf>
    <xf numFmtId="170" fontId="18" fillId="7" borderId="24" xfId="0" applyNumberFormat="1" applyFont="1" applyFill="1" applyBorder="1" applyAlignment="1" applyProtection="1">
      <alignment horizontal="left" vertical="center" wrapText="1"/>
      <protection locked="0"/>
    </xf>
    <xf numFmtId="170" fontId="18" fillId="7" borderId="34" xfId="0" applyNumberFormat="1" applyFont="1" applyFill="1" applyBorder="1" applyAlignment="1" applyProtection="1">
      <alignment horizontal="left" vertical="center" wrapText="1"/>
      <protection locked="0"/>
    </xf>
    <xf numFmtId="9" fontId="8" fillId="7" borderId="28" xfId="4" applyFont="1" applyFill="1" applyBorder="1" applyAlignment="1" applyProtection="1">
      <alignment horizontal="center" vertical="center" wrapText="1"/>
      <protection locked="0"/>
    </xf>
    <xf numFmtId="0" fontId="9" fillId="7" borderId="28" xfId="0" applyFont="1" applyFill="1" applyBorder="1" applyAlignment="1" applyProtection="1">
      <alignment horizontal="left" vertical="center" wrapText="1"/>
      <protection locked="0"/>
    </xf>
    <xf numFmtId="0" fontId="9" fillId="7" borderId="28" xfId="0" applyFont="1" applyFill="1" applyBorder="1" applyAlignment="1" applyProtection="1">
      <alignment horizontal="left" vertical="center"/>
      <protection locked="0"/>
    </xf>
    <xf numFmtId="0" fontId="8" fillId="7" borderId="21" xfId="0" applyFont="1" applyFill="1" applyBorder="1" applyAlignment="1" applyProtection="1">
      <alignment horizontal="center" vertical="center" wrapText="1"/>
      <protection locked="0"/>
    </xf>
    <xf numFmtId="4" fontId="8" fillId="7" borderId="22" xfId="0" applyNumberFormat="1" applyFont="1" applyFill="1" applyBorder="1" applyAlignment="1" applyProtection="1">
      <alignment horizontal="center" vertical="center"/>
      <protection locked="0"/>
    </xf>
    <xf numFmtId="4" fontId="8" fillId="7" borderId="22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23" xfId="0" applyNumberFormat="1" applyFont="1" applyFill="1" applyBorder="1" applyAlignment="1" applyProtection="1">
      <alignment horizontal="center" vertical="center" wrapText="1"/>
      <protection locked="0"/>
    </xf>
    <xf numFmtId="170" fontId="8" fillId="7" borderId="20" xfId="0" applyNumberFormat="1" applyFont="1" applyFill="1" applyBorder="1" applyAlignment="1" applyProtection="1">
      <alignment horizontal="center" vertical="center" wrapText="1"/>
      <protection locked="0"/>
    </xf>
    <xf numFmtId="170" fontId="14" fillId="7" borderId="20" xfId="0" applyNumberFormat="1" applyFont="1" applyFill="1" applyBorder="1" applyAlignment="1" applyProtection="1">
      <alignment horizontal="center" vertical="center" wrapText="1"/>
      <protection locked="0"/>
    </xf>
    <xf numFmtId="170" fontId="14" fillId="7" borderId="34" xfId="0" applyNumberFormat="1" applyFont="1" applyFill="1" applyBorder="1" applyAlignment="1" applyProtection="1">
      <alignment horizontal="center" vertical="center" wrapText="1"/>
      <protection locked="0"/>
    </xf>
    <xf numFmtId="9" fontId="8" fillId="7" borderId="20" xfId="4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Alignment="1" applyProtection="1">
      <alignment horizontal="left" vertical="center"/>
      <protection locked="0"/>
    </xf>
  </cellXfs>
  <cellStyles count="10">
    <cellStyle name="Comma 4" xfId="9" xr:uid="{66661B76-970D-4464-A18B-8172BE62F16A}"/>
    <cellStyle name="Euro" xfId="1" xr:uid="{00000000-0005-0000-0000-000001000000}"/>
    <cellStyle name="Migliaia" xfId="2" builtinId="3"/>
    <cellStyle name="Normal 2" xfId="5" xr:uid="{00000000-0005-0000-0000-000003000000}"/>
    <cellStyle name="Normal 3" xfId="3" xr:uid="{00000000-0005-0000-0000-000004000000}"/>
    <cellStyle name="Normal 3 2" xfId="6" xr:uid="{00000000-0005-0000-0000-000005000000}"/>
    <cellStyle name="Normal 5" xfId="8" xr:uid="{D6D82184-A58F-40C1-9171-A4BC2994822C}"/>
    <cellStyle name="Normale" xfId="0" builtinId="0"/>
    <cellStyle name="Percent 2" xfId="7" xr:uid="{00000000-0005-0000-0000-000007000000}"/>
    <cellStyle name="Percentuale" xfId="4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482600</xdr:colOff>
      <xdr:row>0</xdr:row>
      <xdr:rowOff>0</xdr:rowOff>
    </xdr:from>
    <xdr:to>
      <xdr:col>14</xdr:col>
      <xdr:colOff>85090</xdr:colOff>
      <xdr:row>2</xdr:row>
      <xdr:rowOff>27940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C9CAC11-B1C3-4F06-B937-D55C0FB4E88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32000" y="0"/>
          <a:ext cx="1837690" cy="688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35FC7-C1B4-41EB-BA9A-6617D3E75424}">
  <sheetPr>
    <tabColor theme="9" tint="0.59999389629810485"/>
  </sheetPr>
  <dimension ref="A1:AR76"/>
  <sheetViews>
    <sheetView showGridLines="0" tabSelected="1" view="pageLayout" topLeftCell="F10" zoomScale="80" zoomScaleNormal="60" zoomScalePageLayoutView="80" workbookViewId="0">
      <selection activeCell="J25" sqref="J25"/>
    </sheetView>
  </sheetViews>
  <sheetFormatPr defaultColWidth="8.81640625" defaultRowHeight="12.5" x14ac:dyDescent="0.25"/>
  <cols>
    <col min="1" max="1" width="5.36328125" style="3" customWidth="1"/>
    <col min="2" max="2" width="38.36328125" style="21" customWidth="1"/>
    <col min="3" max="3" width="46.26953125" style="21" customWidth="1"/>
    <col min="4" max="4" width="10" style="3" customWidth="1"/>
    <col min="5" max="5" width="12" style="16" customWidth="1"/>
    <col min="6" max="6" width="12.6328125" style="16" customWidth="1"/>
    <col min="7" max="8" width="13.6328125" style="16" customWidth="1"/>
    <col min="9" max="9" width="9.1796875" style="16" customWidth="1"/>
    <col min="10" max="10" width="15.36328125" style="34" customWidth="1"/>
    <col min="11" max="11" width="14.1796875" style="34" customWidth="1"/>
    <col min="12" max="12" width="13.08984375" style="34" customWidth="1"/>
    <col min="13" max="13" width="13.7265625" style="34" customWidth="1"/>
    <col min="14" max="14" width="18.1796875" style="44" customWidth="1"/>
    <col min="15" max="15" width="18.1796875" style="23" customWidth="1"/>
    <col min="16" max="16" width="20.7265625" style="23" customWidth="1"/>
    <col min="17" max="17" width="20.7265625" style="23" customWidth="1" collapsed="1"/>
    <col min="18" max="18" width="19" style="3" customWidth="1"/>
    <col min="19" max="20" width="13.81640625" style="3" bestFit="1" customWidth="1"/>
    <col min="21" max="16384" width="8.81640625" style="3"/>
  </cols>
  <sheetData>
    <row r="1" spans="1:44" s="4" customFormat="1" ht="38.5" customHeight="1" x14ac:dyDescent="0.25">
      <c r="B1" s="138" t="s">
        <v>7</v>
      </c>
      <c r="C1" s="138"/>
      <c r="E1" s="5"/>
      <c r="F1" s="5"/>
      <c r="G1" s="5"/>
      <c r="H1" s="5"/>
      <c r="I1" s="5"/>
      <c r="J1" s="29"/>
      <c r="K1" s="29"/>
      <c r="L1" s="29"/>
      <c r="M1" s="29"/>
      <c r="N1" s="41"/>
      <c r="O1" s="22"/>
      <c r="P1" s="22"/>
      <c r="Q1" s="22"/>
    </row>
    <row r="2" spans="1:44" s="4" customFormat="1" x14ac:dyDescent="0.25">
      <c r="B2" s="18"/>
      <c r="C2" s="18"/>
      <c r="E2" s="5"/>
      <c r="F2" s="5"/>
      <c r="G2" s="5"/>
      <c r="H2" s="5"/>
      <c r="I2" s="5"/>
      <c r="J2" s="29"/>
      <c r="K2" s="29"/>
      <c r="L2" s="29"/>
      <c r="M2" s="29"/>
      <c r="N2" s="42"/>
      <c r="O2" s="22"/>
      <c r="P2" s="22"/>
      <c r="Q2" s="22"/>
    </row>
    <row r="3" spans="1:44" s="4" customFormat="1" ht="15.5" x14ac:dyDescent="0.25">
      <c r="B3" s="75"/>
      <c r="C3" s="76"/>
      <c r="D3" s="22"/>
      <c r="E3" s="22"/>
      <c r="F3" s="22"/>
      <c r="G3" s="22"/>
      <c r="H3" s="22"/>
      <c r="I3" s="22"/>
      <c r="J3" s="30"/>
      <c r="K3" s="30"/>
      <c r="L3" s="30"/>
      <c r="M3" s="30"/>
      <c r="N3" s="41"/>
      <c r="O3" s="22"/>
      <c r="P3" s="22"/>
      <c r="Q3" s="22"/>
    </row>
    <row r="4" spans="1:44" s="4" customFormat="1" ht="15.5" x14ac:dyDescent="0.25">
      <c r="B4" s="75" t="s">
        <v>6</v>
      </c>
      <c r="C4" s="47"/>
      <c r="D4" s="22"/>
      <c r="E4" s="22"/>
      <c r="F4" s="22"/>
      <c r="G4" s="22"/>
      <c r="H4" s="22"/>
      <c r="I4" s="22"/>
      <c r="J4" s="30"/>
      <c r="K4" s="30"/>
      <c r="L4" s="30"/>
      <c r="M4" s="30"/>
      <c r="N4" s="41"/>
      <c r="O4" s="22"/>
      <c r="P4" s="22"/>
      <c r="Q4" s="22"/>
    </row>
    <row r="5" spans="1:44" s="4" customFormat="1" ht="15.5" x14ac:dyDescent="0.25">
      <c r="B5" s="77"/>
      <c r="C5" s="78"/>
      <c r="D5" s="79"/>
      <c r="E5" s="79"/>
      <c r="F5" s="79"/>
      <c r="G5" s="79"/>
      <c r="H5" s="79"/>
      <c r="I5" s="79"/>
      <c r="J5" s="80"/>
      <c r="K5" s="80"/>
      <c r="L5" s="80"/>
      <c r="M5" s="80"/>
      <c r="N5" s="81"/>
      <c r="O5" s="22"/>
      <c r="P5" s="22"/>
      <c r="Q5" s="22"/>
    </row>
    <row r="6" spans="1:44" s="4" customFormat="1" ht="15.5" x14ac:dyDescent="0.25">
      <c r="B6" s="75" t="s">
        <v>8</v>
      </c>
      <c r="C6" s="47"/>
      <c r="D6" s="79"/>
      <c r="E6" s="79"/>
      <c r="F6" s="79"/>
      <c r="G6" s="79"/>
      <c r="H6" s="79"/>
      <c r="I6" s="79"/>
      <c r="J6" s="80"/>
      <c r="K6" s="80"/>
      <c r="L6" s="80"/>
      <c r="M6" s="80"/>
      <c r="N6" s="81"/>
      <c r="O6" s="22"/>
      <c r="P6" s="22"/>
      <c r="Q6" s="22"/>
    </row>
    <row r="7" spans="1:44" s="4" customFormat="1" ht="15.5" x14ac:dyDescent="0.25">
      <c r="B7" s="77"/>
      <c r="C7" s="78"/>
      <c r="D7" s="79"/>
      <c r="E7" s="79"/>
      <c r="F7" s="79"/>
      <c r="G7" s="79"/>
      <c r="H7" s="79"/>
      <c r="I7" s="79"/>
      <c r="J7" s="80"/>
      <c r="K7" s="80"/>
      <c r="L7" s="80"/>
      <c r="M7" s="80"/>
      <c r="N7" s="81"/>
      <c r="O7" s="22"/>
      <c r="P7" s="22"/>
      <c r="Q7" s="22"/>
    </row>
    <row r="8" spans="1:44" s="4" customFormat="1" ht="15.5" x14ac:dyDescent="0.25">
      <c r="B8" s="75" t="s">
        <v>9</v>
      </c>
      <c r="C8" s="47"/>
      <c r="D8" s="79"/>
      <c r="E8" s="79"/>
      <c r="F8" s="79"/>
      <c r="G8" s="79"/>
      <c r="H8" s="79"/>
      <c r="I8" s="79"/>
      <c r="J8" s="80"/>
      <c r="K8" s="80"/>
      <c r="L8" s="80"/>
      <c r="M8" s="80"/>
      <c r="N8" s="81"/>
      <c r="O8" s="22"/>
      <c r="P8" s="22"/>
      <c r="Q8" s="22"/>
    </row>
    <row r="9" spans="1:44" s="4" customFormat="1" ht="15.5" x14ac:dyDescent="0.25">
      <c r="B9" s="82"/>
      <c r="C9" s="83"/>
      <c r="D9" s="79"/>
      <c r="E9" s="79"/>
      <c r="F9" s="79"/>
      <c r="G9" s="79"/>
      <c r="H9" s="79"/>
      <c r="I9" s="79"/>
      <c r="J9" s="80"/>
      <c r="K9" s="80"/>
      <c r="L9" s="80"/>
      <c r="M9" s="80"/>
      <c r="N9" s="81"/>
      <c r="O9" s="22"/>
      <c r="P9" s="22"/>
      <c r="Q9" s="22"/>
    </row>
    <row r="10" spans="1:44" s="4" customFormat="1" ht="33" customHeight="1" x14ac:dyDescent="0.25">
      <c r="B10" s="75" t="s">
        <v>2</v>
      </c>
      <c r="C10" s="48"/>
      <c r="D10" s="79"/>
      <c r="E10" s="79"/>
      <c r="F10" s="79"/>
      <c r="G10" s="79"/>
      <c r="H10" s="79"/>
      <c r="I10" s="79"/>
      <c r="J10" s="80"/>
      <c r="K10" s="80"/>
      <c r="L10" s="80"/>
      <c r="M10" s="80"/>
      <c r="N10" s="81"/>
      <c r="O10" s="22"/>
      <c r="P10" s="22"/>
      <c r="Q10" s="22"/>
    </row>
    <row r="11" spans="1:44" s="6" customFormat="1" ht="18.5" thickBot="1" x14ac:dyDescent="0.3">
      <c r="B11" s="19"/>
      <c r="C11" s="19"/>
      <c r="E11" s="7"/>
      <c r="F11" s="7"/>
      <c r="G11" s="7"/>
      <c r="H11" s="7"/>
      <c r="I11" s="7"/>
      <c r="J11" s="31"/>
      <c r="K11" s="31"/>
      <c r="L11" s="31"/>
      <c r="M11" s="31"/>
      <c r="N11" s="43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</row>
    <row r="12" spans="1:44" s="28" customFormat="1" ht="48" customHeight="1" x14ac:dyDescent="0.35">
      <c r="B12" s="109" t="s">
        <v>3</v>
      </c>
      <c r="C12" s="109" t="s">
        <v>4</v>
      </c>
      <c r="D12" s="110" t="s">
        <v>24</v>
      </c>
      <c r="E12" s="111" t="s">
        <v>19</v>
      </c>
      <c r="F12" s="112" t="s">
        <v>85</v>
      </c>
      <c r="G12" s="112" t="s">
        <v>26</v>
      </c>
      <c r="H12" s="112" t="s">
        <v>86</v>
      </c>
      <c r="I12" s="113" t="s">
        <v>25</v>
      </c>
      <c r="J12" s="114" t="s">
        <v>1</v>
      </c>
      <c r="K12" s="114" t="s">
        <v>27</v>
      </c>
      <c r="L12" s="115"/>
      <c r="M12" s="116"/>
      <c r="N12" s="117" t="s">
        <v>28</v>
      </c>
    </row>
    <row r="13" spans="1:44" s="28" customFormat="1" ht="34" customHeight="1" thickBot="1" x14ac:dyDescent="0.4">
      <c r="B13" s="118"/>
      <c r="C13" s="118"/>
      <c r="D13" s="119"/>
      <c r="E13" s="120"/>
      <c r="F13" s="121"/>
      <c r="G13" s="121"/>
      <c r="H13" s="121"/>
      <c r="I13" s="122"/>
      <c r="J13" s="123"/>
      <c r="K13" s="124" t="s">
        <v>54</v>
      </c>
      <c r="L13" s="125"/>
      <c r="M13" s="126"/>
      <c r="N13" s="127"/>
    </row>
    <row r="14" spans="1:44" s="17" customFormat="1" ht="28.5" thickBot="1" x14ac:dyDescent="0.35">
      <c r="B14" s="128" t="s">
        <v>47</v>
      </c>
      <c r="C14" s="129" t="s">
        <v>23</v>
      </c>
      <c r="D14" s="130"/>
      <c r="E14" s="131"/>
      <c r="F14" s="132"/>
      <c r="G14" s="132"/>
      <c r="H14" s="132"/>
      <c r="I14" s="133"/>
      <c r="J14" s="134"/>
      <c r="K14" s="135" t="s">
        <v>20</v>
      </c>
      <c r="L14" s="135" t="s">
        <v>21</v>
      </c>
      <c r="M14" s="136" t="s">
        <v>22</v>
      </c>
      <c r="N14" s="137"/>
    </row>
    <row r="15" spans="1:44" s="17" customFormat="1" ht="14" x14ac:dyDescent="0.3">
      <c r="A15" s="27" t="s">
        <v>11</v>
      </c>
      <c r="B15" s="96" t="s">
        <v>10</v>
      </c>
      <c r="C15" s="97"/>
      <c r="D15" s="84"/>
      <c r="E15" s="85"/>
      <c r="F15" s="86"/>
      <c r="G15" s="87"/>
      <c r="H15" s="87"/>
      <c r="I15" s="88"/>
      <c r="J15" s="89"/>
      <c r="K15" s="38"/>
      <c r="L15" s="38"/>
      <c r="M15" s="38"/>
      <c r="N15" s="90"/>
    </row>
    <row r="16" spans="1:44" ht="13" x14ac:dyDescent="0.3">
      <c r="A16" s="58" t="s">
        <v>14</v>
      </c>
      <c r="B16" s="59" t="s">
        <v>12</v>
      </c>
      <c r="C16" s="60"/>
      <c r="D16" s="61"/>
      <c r="E16" s="62"/>
      <c r="F16" s="63"/>
      <c r="G16" s="64"/>
      <c r="H16" s="64"/>
      <c r="I16" s="64"/>
      <c r="J16" s="91"/>
      <c r="K16" s="65"/>
      <c r="L16" s="65"/>
      <c r="M16" s="92"/>
      <c r="N16" s="93"/>
      <c r="O16" s="3"/>
      <c r="P16" s="3"/>
      <c r="Q16" s="3"/>
    </row>
    <row r="17" spans="1:17" x14ac:dyDescent="0.25">
      <c r="A17" s="4" t="s">
        <v>16</v>
      </c>
      <c r="B17" s="40" t="s">
        <v>36</v>
      </c>
      <c r="C17" s="49"/>
      <c r="D17" s="50">
        <v>1</v>
      </c>
      <c r="E17" s="51" t="s">
        <v>5</v>
      </c>
      <c r="F17" s="52">
        <v>1</v>
      </c>
      <c r="G17" s="53">
        <v>10</v>
      </c>
      <c r="H17" s="53" t="s">
        <v>87</v>
      </c>
      <c r="I17" s="53">
        <v>1000</v>
      </c>
      <c r="J17" s="55">
        <f>D17*F17*G17*I17</f>
        <v>10000</v>
      </c>
      <c r="K17" s="55">
        <v>5000</v>
      </c>
      <c r="L17" s="55">
        <v>5000</v>
      </c>
      <c r="M17" s="56"/>
      <c r="N17" s="94">
        <f>J17/$J$62</f>
        <v>1</v>
      </c>
      <c r="O17" s="3"/>
      <c r="P17" s="3"/>
      <c r="Q17" s="3"/>
    </row>
    <row r="18" spans="1:17" x14ac:dyDescent="0.25">
      <c r="A18" s="4" t="s">
        <v>17</v>
      </c>
      <c r="B18" s="54"/>
      <c r="C18" s="49"/>
      <c r="D18" s="50"/>
      <c r="E18" s="51"/>
      <c r="F18" s="52"/>
      <c r="G18" s="53"/>
      <c r="H18" s="53"/>
      <c r="I18" s="53"/>
      <c r="J18" s="55">
        <f t="shared" ref="J18:J19" si="0">D18*F18*G18*I18</f>
        <v>0</v>
      </c>
      <c r="K18" s="55"/>
      <c r="L18" s="55"/>
      <c r="M18" s="56"/>
      <c r="N18" s="94">
        <f>J18/$J$62</f>
        <v>0</v>
      </c>
      <c r="O18" s="3"/>
      <c r="P18" s="3"/>
      <c r="Q18" s="3"/>
    </row>
    <row r="19" spans="1:17" x14ac:dyDescent="0.25">
      <c r="A19" s="4" t="s">
        <v>18</v>
      </c>
      <c r="B19" s="54"/>
      <c r="C19" s="49"/>
      <c r="D19" s="50"/>
      <c r="E19" s="51"/>
      <c r="F19" s="52"/>
      <c r="G19" s="53"/>
      <c r="H19" s="53"/>
      <c r="I19" s="53"/>
      <c r="J19" s="55">
        <f t="shared" si="0"/>
        <v>0</v>
      </c>
      <c r="K19" s="55"/>
      <c r="L19" s="55"/>
      <c r="M19" s="56"/>
      <c r="N19" s="94">
        <f>J19/$J$62</f>
        <v>0</v>
      </c>
      <c r="O19" s="3"/>
      <c r="P19" s="3"/>
      <c r="Q19" s="3"/>
    </row>
    <row r="20" spans="1:17" ht="13" x14ac:dyDescent="0.3">
      <c r="A20" s="58" t="s">
        <v>15</v>
      </c>
      <c r="B20" s="59" t="s">
        <v>13</v>
      </c>
      <c r="C20" s="60"/>
      <c r="D20" s="61"/>
      <c r="E20" s="62"/>
      <c r="F20" s="63"/>
      <c r="G20" s="64"/>
      <c r="H20" s="64"/>
      <c r="I20" s="64"/>
      <c r="J20" s="65"/>
      <c r="K20" s="65"/>
      <c r="L20" s="65"/>
      <c r="M20" s="65"/>
      <c r="N20" s="66"/>
      <c r="O20" s="3"/>
      <c r="P20" s="3"/>
      <c r="Q20" s="3"/>
    </row>
    <row r="21" spans="1:17" s="9" customFormat="1" x14ac:dyDescent="0.25">
      <c r="A21" s="4" t="s">
        <v>29</v>
      </c>
      <c r="B21" s="54"/>
      <c r="C21" s="49"/>
      <c r="D21" s="50"/>
      <c r="E21" s="51"/>
      <c r="F21" s="52"/>
      <c r="G21" s="53"/>
      <c r="H21" s="53"/>
      <c r="I21" s="53"/>
      <c r="J21" s="55">
        <f>D21*G21*I21*F21</f>
        <v>0</v>
      </c>
      <c r="K21" s="55"/>
      <c r="L21" s="55"/>
      <c r="M21" s="56"/>
      <c r="N21" s="94">
        <f t="shared" ref="N21:N26" si="1">J21/$J$62</f>
        <v>0</v>
      </c>
    </row>
    <row r="22" spans="1:17" s="9" customFormat="1" x14ac:dyDescent="0.25">
      <c r="A22" s="4" t="s">
        <v>30</v>
      </c>
      <c r="B22" s="57"/>
      <c r="C22" s="49"/>
      <c r="D22" s="50"/>
      <c r="E22" s="51"/>
      <c r="F22" s="52"/>
      <c r="G22" s="53"/>
      <c r="H22" s="53"/>
      <c r="I22" s="53"/>
      <c r="J22" s="55">
        <f t="shared" ref="J22:J26" si="2">D22*G22*I22*F22</f>
        <v>0</v>
      </c>
      <c r="K22" s="55"/>
      <c r="L22" s="55"/>
      <c r="M22" s="56"/>
      <c r="N22" s="94">
        <f t="shared" si="1"/>
        <v>0</v>
      </c>
    </row>
    <row r="23" spans="1:17" s="9" customFormat="1" x14ac:dyDescent="0.25">
      <c r="A23" s="4" t="s">
        <v>31</v>
      </c>
      <c r="B23" s="54"/>
      <c r="C23" s="49"/>
      <c r="D23" s="50"/>
      <c r="E23" s="51"/>
      <c r="F23" s="52"/>
      <c r="G23" s="53"/>
      <c r="H23" s="53"/>
      <c r="I23" s="53"/>
      <c r="J23" s="55">
        <f t="shared" si="2"/>
        <v>0</v>
      </c>
      <c r="K23" s="55"/>
      <c r="L23" s="55"/>
      <c r="M23" s="56"/>
      <c r="N23" s="94">
        <f t="shared" si="1"/>
        <v>0</v>
      </c>
    </row>
    <row r="24" spans="1:17" s="9" customFormat="1" x14ac:dyDescent="0.25">
      <c r="A24" s="4" t="s">
        <v>32</v>
      </c>
      <c r="B24" s="54"/>
      <c r="C24" s="49"/>
      <c r="D24" s="50"/>
      <c r="E24" s="51"/>
      <c r="F24" s="52"/>
      <c r="G24" s="53"/>
      <c r="H24" s="53"/>
      <c r="I24" s="53"/>
      <c r="J24" s="55">
        <f t="shared" si="2"/>
        <v>0</v>
      </c>
      <c r="K24" s="55"/>
      <c r="L24" s="55"/>
      <c r="M24" s="56"/>
      <c r="N24" s="94">
        <f t="shared" si="1"/>
        <v>0</v>
      </c>
    </row>
    <row r="25" spans="1:17" s="9" customFormat="1" x14ac:dyDescent="0.25">
      <c r="A25" s="4" t="s">
        <v>33</v>
      </c>
      <c r="B25" s="54"/>
      <c r="C25" s="49"/>
      <c r="D25" s="50"/>
      <c r="E25" s="51"/>
      <c r="F25" s="52"/>
      <c r="G25" s="53"/>
      <c r="H25" s="53"/>
      <c r="I25" s="53"/>
      <c r="J25" s="55">
        <f t="shared" si="2"/>
        <v>0</v>
      </c>
      <c r="K25" s="55"/>
      <c r="L25" s="55"/>
      <c r="M25" s="56"/>
      <c r="N25" s="94">
        <f t="shared" si="1"/>
        <v>0</v>
      </c>
    </row>
    <row r="26" spans="1:17" s="9" customFormat="1" x14ac:dyDescent="0.25">
      <c r="A26" s="4" t="s">
        <v>34</v>
      </c>
      <c r="B26" s="54"/>
      <c r="C26" s="49"/>
      <c r="D26" s="50"/>
      <c r="E26" s="51"/>
      <c r="F26" s="52"/>
      <c r="G26" s="53"/>
      <c r="H26" s="53"/>
      <c r="I26" s="53"/>
      <c r="J26" s="55">
        <f t="shared" si="2"/>
        <v>0</v>
      </c>
      <c r="K26" s="55"/>
      <c r="L26" s="55"/>
      <c r="M26" s="56"/>
      <c r="N26" s="94">
        <f t="shared" si="1"/>
        <v>0</v>
      </c>
    </row>
    <row r="27" spans="1:17" ht="14" x14ac:dyDescent="0.3">
      <c r="A27" s="27" t="s">
        <v>35</v>
      </c>
      <c r="B27" s="104" t="s">
        <v>83</v>
      </c>
      <c r="C27" s="105"/>
      <c r="D27" s="67"/>
      <c r="E27" s="68"/>
      <c r="F27" s="69"/>
      <c r="G27" s="70"/>
      <c r="H27" s="70"/>
      <c r="I27" s="70"/>
      <c r="J27" s="71"/>
      <c r="K27" s="71"/>
      <c r="L27" s="71"/>
      <c r="M27" s="71"/>
      <c r="N27" s="72"/>
      <c r="O27" s="3"/>
      <c r="P27" s="3"/>
      <c r="Q27" s="3"/>
    </row>
    <row r="28" spans="1:17" s="9" customFormat="1" ht="13" customHeight="1" x14ac:dyDescent="0.3">
      <c r="A28" s="58" t="s">
        <v>37</v>
      </c>
      <c r="B28" s="59" t="s">
        <v>38</v>
      </c>
      <c r="C28" s="60"/>
      <c r="D28" s="61"/>
      <c r="E28" s="62"/>
      <c r="F28" s="63"/>
      <c r="G28" s="64"/>
      <c r="H28" s="64"/>
      <c r="I28" s="64"/>
      <c r="J28" s="65"/>
      <c r="K28" s="65"/>
      <c r="L28" s="65"/>
      <c r="M28" s="65"/>
      <c r="N28" s="66"/>
    </row>
    <row r="29" spans="1:17" s="9" customFormat="1" ht="13" customHeight="1" x14ac:dyDescent="0.25">
      <c r="A29" s="4" t="s">
        <v>40</v>
      </c>
      <c r="B29" s="57"/>
      <c r="C29" s="49"/>
      <c r="D29" s="50"/>
      <c r="E29" s="51"/>
      <c r="F29" s="52"/>
      <c r="G29" s="53"/>
      <c r="H29" s="53"/>
      <c r="I29" s="53"/>
      <c r="J29" s="55">
        <f>D29*G29*I29*F29</f>
        <v>0</v>
      </c>
      <c r="K29" s="55"/>
      <c r="L29" s="55"/>
      <c r="M29" s="56"/>
      <c r="N29" s="94">
        <f>J29/$J$62</f>
        <v>0</v>
      </c>
    </row>
    <row r="30" spans="1:17" s="9" customFormat="1" ht="13" customHeight="1" x14ac:dyDescent="0.25">
      <c r="A30" s="4" t="s">
        <v>41</v>
      </c>
      <c r="B30" s="57"/>
      <c r="C30" s="49"/>
      <c r="D30" s="50"/>
      <c r="E30" s="51"/>
      <c r="F30" s="52"/>
      <c r="G30" s="53"/>
      <c r="H30" s="53"/>
      <c r="I30" s="53"/>
      <c r="J30" s="55">
        <f t="shared" ref="J30:J31" si="3">D30*G30*I30*F30</f>
        <v>0</v>
      </c>
      <c r="K30" s="55"/>
      <c r="L30" s="55"/>
      <c r="M30" s="56"/>
      <c r="N30" s="94">
        <f>J30/$J$62</f>
        <v>0</v>
      </c>
    </row>
    <row r="31" spans="1:17" s="9" customFormat="1" ht="13" customHeight="1" x14ac:dyDescent="0.25">
      <c r="A31" s="4" t="s">
        <v>42</v>
      </c>
      <c r="B31" s="57"/>
      <c r="C31" s="49"/>
      <c r="D31" s="50"/>
      <c r="E31" s="51"/>
      <c r="F31" s="52"/>
      <c r="G31" s="53"/>
      <c r="H31" s="53"/>
      <c r="I31" s="53"/>
      <c r="J31" s="55">
        <f t="shared" si="3"/>
        <v>0</v>
      </c>
      <c r="K31" s="55"/>
      <c r="L31" s="55"/>
      <c r="M31" s="56"/>
      <c r="N31" s="94">
        <f>J31/$J$62</f>
        <v>0</v>
      </c>
    </row>
    <row r="32" spans="1:17" s="9" customFormat="1" ht="13" customHeight="1" x14ac:dyDescent="0.3">
      <c r="A32" s="58" t="s">
        <v>43</v>
      </c>
      <c r="B32" s="59" t="s">
        <v>39</v>
      </c>
      <c r="C32" s="60"/>
      <c r="D32" s="61"/>
      <c r="E32" s="62"/>
      <c r="F32" s="63"/>
      <c r="G32" s="64"/>
      <c r="H32" s="64"/>
      <c r="I32" s="64"/>
      <c r="J32" s="65"/>
      <c r="K32" s="65"/>
      <c r="L32" s="65"/>
      <c r="M32" s="65"/>
      <c r="N32" s="66"/>
    </row>
    <row r="33" spans="1:17" s="9" customFormat="1" ht="13" customHeight="1" x14ac:dyDescent="0.25">
      <c r="A33" s="4" t="s">
        <v>44</v>
      </c>
      <c r="B33" s="57"/>
      <c r="C33" s="49"/>
      <c r="D33" s="50"/>
      <c r="E33" s="51"/>
      <c r="F33" s="52"/>
      <c r="G33" s="53"/>
      <c r="H33" s="53"/>
      <c r="I33" s="53"/>
      <c r="J33" s="55">
        <f>D33*G33*I33*F33</f>
        <v>0</v>
      </c>
      <c r="K33" s="55"/>
      <c r="L33" s="55"/>
      <c r="M33" s="56"/>
      <c r="N33" s="94">
        <f>J33/$J$62</f>
        <v>0</v>
      </c>
    </row>
    <row r="34" spans="1:17" s="9" customFormat="1" ht="13" customHeight="1" x14ac:dyDescent="0.25">
      <c r="A34" s="4" t="s">
        <v>45</v>
      </c>
      <c r="B34" s="57"/>
      <c r="C34" s="49"/>
      <c r="D34" s="50"/>
      <c r="E34" s="51"/>
      <c r="F34" s="52"/>
      <c r="G34" s="53"/>
      <c r="H34" s="53"/>
      <c r="I34" s="53"/>
      <c r="J34" s="55">
        <f t="shared" ref="J34:J35" si="4">D34*G34*I34*F34</f>
        <v>0</v>
      </c>
      <c r="K34" s="55"/>
      <c r="L34" s="55"/>
      <c r="M34" s="56"/>
      <c r="N34" s="94">
        <f>J34/$J$62</f>
        <v>0</v>
      </c>
    </row>
    <row r="35" spans="1:17" s="9" customFormat="1" ht="13" customHeight="1" x14ac:dyDescent="0.25">
      <c r="A35" s="4" t="s">
        <v>46</v>
      </c>
      <c r="B35" s="57"/>
      <c r="C35" s="49"/>
      <c r="D35" s="50"/>
      <c r="E35" s="51"/>
      <c r="F35" s="52"/>
      <c r="G35" s="53"/>
      <c r="H35" s="53"/>
      <c r="I35" s="53"/>
      <c r="J35" s="55">
        <f t="shared" si="4"/>
        <v>0</v>
      </c>
      <c r="K35" s="55"/>
      <c r="L35" s="55"/>
      <c r="M35" s="56"/>
      <c r="N35" s="94">
        <f>J35/$J$62</f>
        <v>0</v>
      </c>
    </row>
    <row r="36" spans="1:17" ht="14" x14ac:dyDescent="0.3">
      <c r="A36" s="27" t="s">
        <v>48</v>
      </c>
      <c r="B36" s="104" t="s">
        <v>60</v>
      </c>
      <c r="C36" s="105"/>
      <c r="D36" s="67"/>
      <c r="E36" s="68"/>
      <c r="F36" s="69"/>
      <c r="G36" s="70"/>
      <c r="H36" s="70"/>
      <c r="I36" s="70"/>
      <c r="J36" s="71"/>
      <c r="K36" s="71"/>
      <c r="L36" s="71"/>
      <c r="M36" s="73"/>
      <c r="N36" s="72"/>
      <c r="O36" s="3"/>
      <c r="P36" s="3"/>
      <c r="Q36" s="3"/>
    </row>
    <row r="37" spans="1:17" s="9" customFormat="1" ht="13" customHeight="1" x14ac:dyDescent="0.3">
      <c r="A37" s="58" t="s">
        <v>52</v>
      </c>
      <c r="B37" s="59" t="s">
        <v>60</v>
      </c>
      <c r="C37" s="60"/>
      <c r="D37" s="61"/>
      <c r="E37" s="62"/>
      <c r="F37" s="63"/>
      <c r="G37" s="64"/>
      <c r="H37" s="64"/>
      <c r="I37" s="64"/>
      <c r="J37" s="65"/>
      <c r="K37" s="65"/>
      <c r="L37" s="65"/>
      <c r="M37" s="74"/>
      <c r="N37" s="66"/>
    </row>
    <row r="38" spans="1:17" s="9" customFormat="1" ht="13" customHeight="1" x14ac:dyDescent="0.25">
      <c r="A38" s="4" t="s">
        <v>61</v>
      </c>
      <c r="B38" s="57"/>
      <c r="C38" s="49"/>
      <c r="D38" s="50"/>
      <c r="E38" s="51"/>
      <c r="F38" s="52"/>
      <c r="G38" s="53"/>
      <c r="H38" s="53"/>
      <c r="I38" s="53"/>
      <c r="J38" s="55">
        <f>D38*F38*G38*I38</f>
        <v>0</v>
      </c>
      <c r="K38" s="55"/>
      <c r="L38" s="55"/>
      <c r="M38" s="56"/>
      <c r="N38" s="94">
        <f>J38/$J$62</f>
        <v>0</v>
      </c>
    </row>
    <row r="39" spans="1:17" s="9" customFormat="1" ht="13" customHeight="1" x14ac:dyDescent="0.25">
      <c r="A39" s="4" t="s">
        <v>62</v>
      </c>
      <c r="B39" s="57"/>
      <c r="C39" s="49"/>
      <c r="D39" s="50"/>
      <c r="E39" s="51"/>
      <c r="F39" s="52"/>
      <c r="G39" s="53"/>
      <c r="H39" s="53"/>
      <c r="I39" s="53"/>
      <c r="J39" s="55">
        <f t="shared" ref="J39:J40" si="5">D39*F39*G39*I39</f>
        <v>0</v>
      </c>
      <c r="K39" s="55"/>
      <c r="L39" s="55"/>
      <c r="M39" s="56"/>
      <c r="N39" s="94">
        <f>J39/$J$62</f>
        <v>0</v>
      </c>
    </row>
    <row r="40" spans="1:17" s="9" customFormat="1" ht="13" customHeight="1" x14ac:dyDescent="0.25">
      <c r="A40" s="4" t="s">
        <v>63</v>
      </c>
      <c r="B40" s="57"/>
      <c r="C40" s="49"/>
      <c r="D40" s="50"/>
      <c r="E40" s="51"/>
      <c r="F40" s="52"/>
      <c r="G40" s="53"/>
      <c r="H40" s="53"/>
      <c r="I40" s="53"/>
      <c r="J40" s="55">
        <f t="shared" si="5"/>
        <v>0</v>
      </c>
      <c r="K40" s="55"/>
      <c r="L40" s="55"/>
      <c r="M40" s="56"/>
      <c r="N40" s="94">
        <f>J40/$J$62</f>
        <v>0</v>
      </c>
    </row>
    <row r="41" spans="1:17" ht="14" x14ac:dyDescent="0.3">
      <c r="A41" s="27" t="s">
        <v>55</v>
      </c>
      <c r="B41" s="104" t="s">
        <v>84</v>
      </c>
      <c r="C41" s="105"/>
      <c r="D41" s="67"/>
      <c r="E41" s="68"/>
      <c r="F41" s="69"/>
      <c r="G41" s="70"/>
      <c r="H41" s="70"/>
      <c r="I41" s="70"/>
      <c r="J41" s="71"/>
      <c r="K41" s="71"/>
      <c r="L41" s="71"/>
      <c r="M41" s="73"/>
      <c r="N41" s="72"/>
      <c r="O41" s="3"/>
      <c r="P41" s="3"/>
      <c r="Q41" s="3"/>
    </row>
    <row r="42" spans="1:17" s="9" customFormat="1" ht="13" customHeight="1" x14ac:dyDescent="0.3">
      <c r="A42" s="58" t="s">
        <v>64</v>
      </c>
      <c r="B42" s="59" t="s">
        <v>49</v>
      </c>
      <c r="C42" s="60"/>
      <c r="D42" s="61"/>
      <c r="E42" s="62"/>
      <c r="F42" s="63"/>
      <c r="G42" s="64"/>
      <c r="H42" s="64"/>
      <c r="I42" s="64"/>
      <c r="J42" s="65"/>
      <c r="K42" s="65"/>
      <c r="L42" s="65"/>
      <c r="M42" s="74"/>
      <c r="N42" s="66"/>
    </row>
    <row r="43" spans="1:17" s="9" customFormat="1" ht="13" customHeight="1" x14ac:dyDescent="0.25">
      <c r="A43" s="4" t="s">
        <v>65</v>
      </c>
      <c r="B43" s="57"/>
      <c r="C43" s="49"/>
      <c r="D43" s="50"/>
      <c r="E43" s="51"/>
      <c r="F43" s="52"/>
      <c r="G43" s="53"/>
      <c r="H43" s="53"/>
      <c r="I43" s="53"/>
      <c r="J43" s="55">
        <f>D43*G43*I43*F43</f>
        <v>0</v>
      </c>
      <c r="K43" s="55"/>
      <c r="L43" s="55"/>
      <c r="M43" s="56"/>
      <c r="N43" s="94">
        <f>J43/$J$62</f>
        <v>0</v>
      </c>
    </row>
    <row r="44" spans="1:17" s="9" customFormat="1" ht="13" customHeight="1" x14ac:dyDescent="0.25">
      <c r="A44" s="4" t="s">
        <v>66</v>
      </c>
      <c r="B44" s="57"/>
      <c r="C44" s="49"/>
      <c r="D44" s="50"/>
      <c r="E44" s="51"/>
      <c r="F44" s="52"/>
      <c r="G44" s="53"/>
      <c r="H44" s="53"/>
      <c r="I44" s="53"/>
      <c r="J44" s="55">
        <f t="shared" ref="J44:J45" si="6">D44*G44*I44*F44</f>
        <v>0</v>
      </c>
      <c r="K44" s="55"/>
      <c r="L44" s="55"/>
      <c r="M44" s="56"/>
      <c r="N44" s="94">
        <f>J44/$J$62</f>
        <v>0</v>
      </c>
    </row>
    <row r="45" spans="1:17" s="9" customFormat="1" ht="13" customHeight="1" x14ac:dyDescent="0.25">
      <c r="A45" s="4" t="s">
        <v>67</v>
      </c>
      <c r="B45" s="57"/>
      <c r="C45" s="49"/>
      <c r="D45" s="50"/>
      <c r="E45" s="51"/>
      <c r="F45" s="52"/>
      <c r="G45" s="53"/>
      <c r="H45" s="53"/>
      <c r="I45" s="53"/>
      <c r="J45" s="55">
        <f t="shared" si="6"/>
        <v>0</v>
      </c>
      <c r="K45" s="55"/>
      <c r="L45" s="55"/>
      <c r="M45" s="56"/>
      <c r="N45" s="94">
        <f>J45/$J$62</f>
        <v>0</v>
      </c>
    </row>
    <row r="46" spans="1:17" s="9" customFormat="1" ht="13" customHeight="1" x14ac:dyDescent="0.3">
      <c r="A46" s="58" t="s">
        <v>68</v>
      </c>
      <c r="B46" s="59" t="s">
        <v>50</v>
      </c>
      <c r="C46" s="60"/>
      <c r="D46" s="61"/>
      <c r="E46" s="62"/>
      <c r="F46" s="63"/>
      <c r="G46" s="64"/>
      <c r="H46" s="64"/>
      <c r="I46" s="64"/>
      <c r="J46" s="65"/>
      <c r="K46" s="65"/>
      <c r="L46" s="65"/>
      <c r="M46" s="74"/>
      <c r="N46" s="66"/>
    </row>
    <row r="47" spans="1:17" s="9" customFormat="1" ht="13" customHeight="1" x14ac:dyDescent="0.25">
      <c r="A47" s="4" t="s">
        <v>69</v>
      </c>
      <c r="B47" s="57"/>
      <c r="C47" s="49"/>
      <c r="D47" s="50"/>
      <c r="E47" s="51"/>
      <c r="F47" s="52"/>
      <c r="G47" s="53"/>
      <c r="H47" s="53"/>
      <c r="I47" s="53"/>
      <c r="J47" s="55">
        <f>D47*G47*I47*F47</f>
        <v>0</v>
      </c>
      <c r="K47" s="55"/>
      <c r="L47" s="55"/>
      <c r="M47" s="56"/>
      <c r="N47" s="94">
        <f t="shared" ref="N47:N62" si="7">J47/$J$62</f>
        <v>0</v>
      </c>
    </row>
    <row r="48" spans="1:17" s="9" customFormat="1" ht="13" customHeight="1" x14ac:dyDescent="0.25">
      <c r="A48" s="4" t="s">
        <v>70</v>
      </c>
      <c r="B48" s="57"/>
      <c r="C48" s="49"/>
      <c r="D48" s="50"/>
      <c r="E48" s="51"/>
      <c r="F48" s="52"/>
      <c r="G48" s="53"/>
      <c r="H48" s="53"/>
      <c r="I48" s="53"/>
      <c r="J48" s="55">
        <f t="shared" ref="J48:J49" si="8">D48*G48*I48*F48</f>
        <v>0</v>
      </c>
      <c r="K48" s="55"/>
      <c r="L48" s="55"/>
      <c r="M48" s="56"/>
      <c r="N48" s="94">
        <f t="shared" si="7"/>
        <v>0</v>
      </c>
    </row>
    <row r="49" spans="1:19" s="9" customFormat="1" ht="13" customHeight="1" x14ac:dyDescent="0.25">
      <c r="A49" s="4" t="s">
        <v>71</v>
      </c>
      <c r="B49" s="57"/>
      <c r="C49" s="49"/>
      <c r="D49" s="50"/>
      <c r="E49" s="51"/>
      <c r="F49" s="52"/>
      <c r="G49" s="53"/>
      <c r="H49" s="53"/>
      <c r="I49" s="53"/>
      <c r="J49" s="55">
        <f t="shared" si="8"/>
        <v>0</v>
      </c>
      <c r="K49" s="55"/>
      <c r="L49" s="55"/>
      <c r="M49" s="56"/>
      <c r="N49" s="94">
        <f t="shared" si="7"/>
        <v>0</v>
      </c>
    </row>
    <row r="50" spans="1:19" s="9" customFormat="1" ht="13" customHeight="1" x14ac:dyDescent="0.3">
      <c r="A50" s="58" t="s">
        <v>72</v>
      </c>
      <c r="B50" s="59" t="s">
        <v>51</v>
      </c>
      <c r="C50" s="60"/>
      <c r="D50" s="61"/>
      <c r="E50" s="62"/>
      <c r="F50" s="63"/>
      <c r="G50" s="64"/>
      <c r="H50" s="64"/>
      <c r="I50" s="64"/>
      <c r="J50" s="65"/>
      <c r="K50" s="65"/>
      <c r="L50" s="65"/>
      <c r="M50" s="74"/>
      <c r="N50" s="66">
        <f t="shared" si="7"/>
        <v>0</v>
      </c>
    </row>
    <row r="51" spans="1:19" s="9" customFormat="1" ht="13" customHeight="1" x14ac:dyDescent="0.25">
      <c r="A51" s="4" t="s">
        <v>73</v>
      </c>
      <c r="B51" s="57"/>
      <c r="C51" s="49"/>
      <c r="D51" s="50"/>
      <c r="E51" s="51"/>
      <c r="F51" s="52"/>
      <c r="G51" s="53"/>
      <c r="H51" s="53"/>
      <c r="I51" s="53"/>
      <c r="J51" s="55">
        <f>D51*G51*I51*F51</f>
        <v>0</v>
      </c>
      <c r="K51" s="55"/>
      <c r="L51" s="55"/>
      <c r="M51" s="56"/>
      <c r="N51" s="94">
        <f t="shared" si="7"/>
        <v>0</v>
      </c>
    </row>
    <row r="52" spans="1:19" s="9" customFormat="1" ht="13" customHeight="1" x14ac:dyDescent="0.25">
      <c r="A52" s="4" t="s">
        <v>74</v>
      </c>
      <c r="B52" s="57"/>
      <c r="C52" s="49"/>
      <c r="D52" s="50"/>
      <c r="E52" s="51"/>
      <c r="F52" s="52"/>
      <c r="G52" s="53"/>
      <c r="H52" s="53"/>
      <c r="I52" s="53"/>
      <c r="J52" s="55">
        <f t="shared" ref="J52:J53" si="9">D52*G52*I52*F52</f>
        <v>0</v>
      </c>
      <c r="K52" s="55"/>
      <c r="L52" s="55"/>
      <c r="M52" s="56"/>
      <c r="N52" s="94">
        <f t="shared" si="7"/>
        <v>0</v>
      </c>
    </row>
    <row r="53" spans="1:19" s="9" customFormat="1" x14ac:dyDescent="0.25">
      <c r="A53" s="4" t="s">
        <v>75</v>
      </c>
      <c r="B53" s="57"/>
      <c r="C53" s="49"/>
      <c r="D53" s="50"/>
      <c r="E53" s="51"/>
      <c r="F53" s="52"/>
      <c r="G53" s="53"/>
      <c r="H53" s="53"/>
      <c r="I53" s="53"/>
      <c r="J53" s="55">
        <f t="shared" si="9"/>
        <v>0</v>
      </c>
      <c r="K53" s="55"/>
      <c r="L53" s="55"/>
      <c r="M53" s="56"/>
      <c r="N53" s="94">
        <f t="shared" si="7"/>
        <v>0</v>
      </c>
    </row>
    <row r="54" spans="1:19" s="9" customFormat="1" ht="13" customHeight="1" x14ac:dyDescent="0.3">
      <c r="A54" s="58" t="s">
        <v>76</v>
      </c>
      <c r="B54" s="59" t="s">
        <v>53</v>
      </c>
      <c r="C54" s="60"/>
      <c r="D54" s="61"/>
      <c r="E54" s="62"/>
      <c r="F54" s="63"/>
      <c r="G54" s="64"/>
      <c r="H54" s="64"/>
      <c r="I54" s="64"/>
      <c r="J54" s="65"/>
      <c r="K54" s="65"/>
      <c r="L54" s="65"/>
      <c r="M54" s="74"/>
      <c r="N54" s="66">
        <f t="shared" si="7"/>
        <v>0</v>
      </c>
    </row>
    <row r="55" spans="1:19" s="9" customFormat="1" ht="14" customHeight="1" x14ac:dyDescent="0.25">
      <c r="A55" s="4" t="s">
        <v>77</v>
      </c>
      <c r="B55" s="57"/>
      <c r="C55" s="49"/>
      <c r="D55" s="50"/>
      <c r="E55" s="51"/>
      <c r="F55" s="52"/>
      <c r="G55" s="53"/>
      <c r="H55" s="53"/>
      <c r="I55" s="53"/>
      <c r="J55" s="55">
        <f>D55*G55*I55*F55</f>
        <v>0</v>
      </c>
      <c r="K55" s="55"/>
      <c r="L55" s="55"/>
      <c r="M55" s="56"/>
      <c r="N55" s="94">
        <f t="shared" si="7"/>
        <v>0</v>
      </c>
    </row>
    <row r="56" spans="1:19" s="9" customFormat="1" ht="13" customHeight="1" x14ac:dyDescent="0.2">
      <c r="B56" s="57"/>
      <c r="C56" s="49"/>
      <c r="D56" s="50"/>
      <c r="E56" s="51"/>
      <c r="F56" s="52"/>
      <c r="G56" s="53"/>
      <c r="H56" s="53"/>
      <c r="I56" s="53"/>
      <c r="J56" s="55">
        <f t="shared" ref="J56:J57" si="10">D56*G56*I56*F56</f>
        <v>0</v>
      </c>
      <c r="K56" s="55"/>
      <c r="L56" s="55"/>
      <c r="M56" s="56"/>
      <c r="N56" s="94">
        <f t="shared" si="7"/>
        <v>0</v>
      </c>
    </row>
    <row r="57" spans="1:19" s="9" customFormat="1" x14ac:dyDescent="0.2">
      <c r="B57" s="57"/>
      <c r="C57" s="49"/>
      <c r="D57" s="50"/>
      <c r="E57" s="51"/>
      <c r="F57" s="52"/>
      <c r="G57" s="53"/>
      <c r="H57" s="53"/>
      <c r="I57" s="53"/>
      <c r="J57" s="55">
        <f t="shared" si="10"/>
        <v>0</v>
      </c>
      <c r="K57" s="55"/>
      <c r="L57" s="55"/>
      <c r="M57" s="56"/>
      <c r="N57" s="94">
        <f t="shared" si="7"/>
        <v>0</v>
      </c>
    </row>
    <row r="58" spans="1:19" ht="14" x14ac:dyDescent="0.3">
      <c r="A58" s="27" t="s">
        <v>78</v>
      </c>
      <c r="B58" s="104" t="s">
        <v>56</v>
      </c>
      <c r="C58" s="105"/>
      <c r="D58" s="67"/>
      <c r="E58" s="68"/>
      <c r="F58" s="69"/>
      <c r="G58" s="70"/>
      <c r="H58" s="70"/>
      <c r="I58" s="70"/>
      <c r="J58" s="71"/>
      <c r="K58" s="71"/>
      <c r="L58" s="71"/>
      <c r="M58" s="73"/>
      <c r="N58" s="72">
        <f t="shared" si="7"/>
        <v>0</v>
      </c>
      <c r="O58" s="3"/>
      <c r="P58" s="3"/>
      <c r="Q58" s="3"/>
    </row>
    <row r="59" spans="1:19" s="9" customFormat="1" ht="14" customHeight="1" x14ac:dyDescent="0.25">
      <c r="A59" s="4" t="s">
        <v>79</v>
      </c>
      <c r="B59" s="57" t="s">
        <v>57</v>
      </c>
      <c r="C59" s="49"/>
      <c r="D59" s="50"/>
      <c r="E59" s="51"/>
      <c r="F59" s="52"/>
      <c r="G59" s="53"/>
      <c r="H59" s="53"/>
      <c r="I59" s="46">
        <v>200</v>
      </c>
      <c r="J59" s="55">
        <f>D59*G59*I59*F59</f>
        <v>0</v>
      </c>
      <c r="K59" s="55"/>
      <c r="L59" s="55"/>
      <c r="M59" s="56"/>
      <c r="N59" s="94">
        <f t="shared" si="7"/>
        <v>0</v>
      </c>
    </row>
    <row r="60" spans="1:19" s="9" customFormat="1" ht="13" customHeight="1" x14ac:dyDescent="0.25">
      <c r="A60" s="4" t="s">
        <v>80</v>
      </c>
      <c r="B60" s="57" t="s">
        <v>58</v>
      </c>
      <c r="C60" s="49"/>
      <c r="D60" s="50"/>
      <c r="E60" s="51"/>
      <c r="F60" s="52"/>
      <c r="G60" s="53"/>
      <c r="H60" s="53"/>
      <c r="I60" s="46">
        <v>800</v>
      </c>
      <c r="J60" s="55">
        <f t="shared" ref="J60:J61" si="11">D60*G60*I60*F60</f>
        <v>0</v>
      </c>
      <c r="K60" s="55"/>
      <c r="L60" s="55"/>
      <c r="M60" s="56"/>
      <c r="N60" s="94">
        <f t="shared" si="7"/>
        <v>0</v>
      </c>
    </row>
    <row r="61" spans="1:19" s="9" customFormat="1" x14ac:dyDescent="0.25">
      <c r="A61" s="4" t="s">
        <v>81</v>
      </c>
      <c r="B61" s="57" t="s">
        <v>59</v>
      </c>
      <c r="C61" s="49"/>
      <c r="D61" s="50"/>
      <c r="E61" s="51"/>
      <c r="F61" s="52"/>
      <c r="G61" s="53"/>
      <c r="H61" s="53"/>
      <c r="I61" s="46">
        <v>500</v>
      </c>
      <c r="J61" s="55">
        <f t="shared" si="11"/>
        <v>0</v>
      </c>
      <c r="K61" s="55"/>
      <c r="L61" s="55"/>
      <c r="M61" s="56"/>
      <c r="N61" s="94">
        <f t="shared" si="7"/>
        <v>0</v>
      </c>
    </row>
    <row r="62" spans="1:19" ht="18.5" thickBot="1" x14ac:dyDescent="0.45">
      <c r="B62" s="106" t="s">
        <v>0</v>
      </c>
      <c r="C62" s="107"/>
      <c r="D62" s="107"/>
      <c r="E62" s="107"/>
      <c r="F62" s="107"/>
      <c r="G62" s="107"/>
      <c r="H62" s="107"/>
      <c r="I62" s="108"/>
      <c r="J62" s="39">
        <f>SUM(J16:J57)</f>
        <v>10000</v>
      </c>
      <c r="K62" s="39">
        <f>SUM(K16:K57)</f>
        <v>5000</v>
      </c>
      <c r="L62" s="39">
        <f>SUM(L16:L57)</f>
        <v>5000</v>
      </c>
      <c r="M62" s="39">
        <f>SUM(M16:M57)</f>
        <v>0</v>
      </c>
      <c r="N62" s="95">
        <f t="shared" si="7"/>
        <v>1</v>
      </c>
      <c r="O62" s="11"/>
      <c r="P62" s="3"/>
      <c r="Q62" s="3"/>
      <c r="R62" s="4"/>
    </row>
    <row r="63" spans="1:19" x14ac:dyDescent="0.25">
      <c r="B63" s="20"/>
      <c r="C63" s="20"/>
      <c r="D63" s="1"/>
      <c r="E63" s="2"/>
      <c r="F63" s="2"/>
      <c r="G63" s="2"/>
      <c r="H63" s="2"/>
      <c r="I63" s="2"/>
      <c r="J63" s="32"/>
      <c r="K63" s="32"/>
      <c r="L63" s="32"/>
      <c r="M63" s="35"/>
      <c r="P63" s="24"/>
      <c r="Q63" s="24"/>
      <c r="R63" s="4"/>
      <c r="S63" s="10"/>
    </row>
    <row r="64" spans="1:19" ht="13" thickBot="1" x14ac:dyDescent="0.3">
      <c r="B64" s="24"/>
      <c r="C64" s="24"/>
      <c r="D64" s="24"/>
      <c r="E64" s="24"/>
      <c r="F64" s="24"/>
      <c r="G64" s="24"/>
      <c r="H64" s="24"/>
      <c r="I64" s="24"/>
      <c r="J64" s="33"/>
      <c r="K64" s="33"/>
      <c r="L64" s="33"/>
      <c r="M64" s="33"/>
      <c r="N64" s="45"/>
      <c r="O64" s="24"/>
      <c r="P64" s="24"/>
      <c r="Q64" s="24"/>
    </row>
    <row r="65" spans="2:20" x14ac:dyDescent="0.25">
      <c r="B65" s="98" t="s">
        <v>82</v>
      </c>
      <c r="C65" s="101">
        <f>(SUM(J21:J26)+SUM(J29:J31)+ SUM(J33:J35))/$J$62</f>
        <v>0</v>
      </c>
      <c r="D65" s="24"/>
      <c r="E65" s="24"/>
      <c r="F65" s="24"/>
      <c r="G65" s="24"/>
      <c r="H65" s="24"/>
      <c r="I65" s="24"/>
      <c r="J65" s="33"/>
      <c r="K65" s="33"/>
      <c r="L65" s="33"/>
      <c r="M65" s="33"/>
      <c r="N65" s="45"/>
      <c r="O65" s="24"/>
      <c r="P65" s="24"/>
      <c r="Q65" s="24"/>
      <c r="R65" s="4"/>
      <c r="S65" s="12"/>
    </row>
    <row r="66" spans="2:20" x14ac:dyDescent="0.25">
      <c r="B66" s="99"/>
      <c r="C66" s="102"/>
      <c r="D66" s="15"/>
      <c r="E66" s="3"/>
      <c r="F66" s="3"/>
      <c r="G66" s="3"/>
      <c r="H66" s="3"/>
      <c r="I66" s="3"/>
      <c r="O66" s="25"/>
      <c r="P66" s="24"/>
      <c r="Q66" s="24"/>
      <c r="R66" s="4"/>
      <c r="S66" s="13"/>
    </row>
    <row r="67" spans="2:20" ht="13" thickBot="1" x14ac:dyDescent="0.3">
      <c r="B67" s="100"/>
      <c r="C67" s="103"/>
      <c r="D67" s="15"/>
      <c r="O67" s="25"/>
      <c r="P67" s="24"/>
      <c r="Q67" s="24"/>
      <c r="R67" s="4"/>
    </row>
    <row r="68" spans="2:20" x14ac:dyDescent="0.25">
      <c r="R68" s="12"/>
    </row>
    <row r="69" spans="2:20" ht="13" x14ac:dyDescent="0.3">
      <c r="M69" s="36"/>
      <c r="P69" s="26"/>
      <c r="Q69" s="26"/>
      <c r="S69" s="12"/>
      <c r="T69" s="12"/>
    </row>
    <row r="70" spans="2:20" x14ac:dyDescent="0.25">
      <c r="R70" s="14"/>
      <c r="T70" s="12"/>
    </row>
    <row r="71" spans="2:20" x14ac:dyDescent="0.25">
      <c r="R71" s="14"/>
    </row>
    <row r="72" spans="2:20" x14ac:dyDescent="0.25">
      <c r="R72" s="14"/>
    </row>
    <row r="73" spans="2:20" x14ac:dyDescent="0.25">
      <c r="R73" s="14"/>
    </row>
    <row r="74" spans="2:20" x14ac:dyDescent="0.25">
      <c r="E74" s="3"/>
      <c r="F74" s="3"/>
      <c r="G74" s="3"/>
      <c r="H74" s="3"/>
      <c r="I74" s="3"/>
      <c r="R74" s="14"/>
    </row>
    <row r="75" spans="2:20" ht="13" x14ac:dyDescent="0.3">
      <c r="E75" s="3"/>
      <c r="F75" s="3"/>
      <c r="G75" s="3"/>
      <c r="H75" s="3"/>
      <c r="I75" s="3"/>
      <c r="M75" s="37"/>
      <c r="P75" s="26"/>
      <c r="Q75" s="26"/>
      <c r="R75" s="14"/>
    </row>
    <row r="76" spans="2:20" x14ac:dyDescent="0.25">
      <c r="E76" s="3"/>
      <c r="F76" s="3"/>
      <c r="G76" s="3"/>
      <c r="H76" s="3"/>
      <c r="I76" s="3"/>
    </row>
  </sheetData>
  <sheetProtection sheet="1" objects="1" scenarios="1" insertRows="0" selectLockedCells="1"/>
  <dataConsolidate/>
  <mergeCells count="19">
    <mergeCell ref="B65:B67"/>
    <mergeCell ref="C65:C67"/>
    <mergeCell ref="B27:C27"/>
    <mergeCell ref="B41:C41"/>
    <mergeCell ref="K13:M13"/>
    <mergeCell ref="B58:C58"/>
    <mergeCell ref="B62:I62"/>
    <mergeCell ref="B36:C36"/>
    <mergeCell ref="N12:N14"/>
    <mergeCell ref="B1:C1"/>
    <mergeCell ref="K12:M12"/>
    <mergeCell ref="B15:C15"/>
    <mergeCell ref="D12:D14"/>
    <mergeCell ref="E12:E14"/>
    <mergeCell ref="G12:G14"/>
    <mergeCell ref="I12:I14"/>
    <mergeCell ref="J12:J14"/>
    <mergeCell ref="F12:F14"/>
    <mergeCell ref="H12:H14"/>
  </mergeCells>
  <conditionalFormatting sqref="C65">
    <cfRule type="cellIs" priority="2" operator="greaterThan">
      <formula>0.3</formula>
    </cfRule>
  </conditionalFormatting>
  <conditionalFormatting sqref="C65:C67">
    <cfRule type="cellIs" dxfId="0" priority="1" operator="greaterThan">
      <formula>0.3</formula>
    </cfRule>
  </conditionalFormatting>
  <pageMargins left="0.41791666666666666" right="0.2376388888888889" top="0.75" bottom="0.75" header="0.3" footer="0.3"/>
  <pageSetup paperSize="9" scale="59" orientation="landscape" r:id="rId1"/>
  <headerFooter>
    <oddFooter xml:space="preserve">&amp;CNaseej : Connecting Voices and Action to End Violence Against Women and Girls in the MENA Region
HUM/2018/400-606
</oddFooter>
  </headerFooter>
  <rowBreaks count="1" manualBreakCount="1">
    <brk id="40" min="1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BB8FC062B7DD45B29705FA44AA8CEC" ma:contentTypeVersion="14" ma:contentTypeDescription="Create a new document." ma:contentTypeScope="" ma:versionID="9c1fe44bd85b102afe1323ae631a0539">
  <xsd:schema xmlns:xsd="http://www.w3.org/2001/XMLSchema" xmlns:xs="http://www.w3.org/2001/XMLSchema" xmlns:p="http://schemas.microsoft.com/office/2006/metadata/properties" xmlns:ns1="http://schemas.microsoft.com/sharepoint/v3" xmlns:ns3="baf308ee-995d-481a-aa45-a5df351822f2" xmlns:ns4="450f825d-c3fe-4a54-9efd-80b446e62a5d" targetNamespace="http://schemas.microsoft.com/office/2006/metadata/properties" ma:root="true" ma:fieldsID="280b6fc4059a0c35570c7981704e6243" ns1:_="" ns3:_="" ns4:_="">
    <xsd:import namespace="http://schemas.microsoft.com/sharepoint/v3"/>
    <xsd:import namespace="baf308ee-995d-481a-aa45-a5df351822f2"/>
    <xsd:import namespace="450f825d-c3fe-4a54-9efd-80b446e62a5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1:_ip_UnifiedCompliancePolicyProperties" minOccurs="0"/>
                <xsd:element ref="ns1:_ip_UnifiedCompliancePolicyUIAc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f308ee-995d-481a-aa45-a5df35182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825d-c3fe-4a54-9efd-80b446e62a5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3AA72B0-1FE6-46E3-A743-BAF63A80CC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af308ee-995d-481a-aa45-a5df351822f2"/>
    <ds:schemaRef ds:uri="450f825d-c3fe-4a54-9efd-80b446e62a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9F6B1F-DAC4-4A39-9F7B-046365DED9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8F4904-B13B-455E-9611-2685C42CF76C}">
  <ds:schemaRefs>
    <ds:schemaRef ds:uri="baf308ee-995d-481a-aa45-a5df351822f2"/>
    <ds:schemaRef ds:uri="http://schemas.openxmlformats.org/package/2006/metadata/core-properties"/>
    <ds:schemaRef ds:uri="http://purl.org/dc/elements/1.1/"/>
    <ds:schemaRef ds:uri="450f825d-c3fe-4a54-9efd-80b446e62a5d"/>
    <ds:schemaRef ds:uri="http://schemas.microsoft.com/office/infopath/2007/PartnerControls"/>
    <ds:schemaRef ds:uri="http://purl.org/dc/terms/"/>
    <ds:schemaRef ds:uri="http://schemas.microsoft.com/sharepoint/v3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Application Form- Budget</vt:lpstr>
      <vt:lpstr>'Application Form- Budget'!Area_stampa</vt:lpstr>
    </vt:vector>
  </TitlesOfParts>
  <Company>BTCCTB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Ghaida Tahhan</dc:creator>
  <cp:lastModifiedBy>Paola Beltrami</cp:lastModifiedBy>
  <cp:lastPrinted>2018-06-15T12:13:38Z</cp:lastPrinted>
  <dcterms:created xsi:type="dcterms:W3CDTF">2007-07-04T14:29:19Z</dcterms:created>
  <dcterms:modified xsi:type="dcterms:W3CDTF">2020-08-20T15:42:19Z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0x010100D4BB8FC062B7DD45B29705FA44AA8CEC</vt:lpwstr>
  </property>
</Properties>
</file>